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西田皓\足立工業株式会社 Dropbox\管理部\インボイス対応書類\インボイス改定書式\インボイス対応請求書\"/>
    </mc:Choice>
  </mc:AlternateContent>
  <xr:revisionPtr revIDLastSave="0" documentId="13_ncr:1_{87D39894-36E9-4CC9-ACCA-EE785365D7FF}" xr6:coauthVersionLast="47" xr6:coauthVersionMax="47" xr10:uidLastSave="{00000000-0000-0000-0000-000000000000}"/>
  <bookViews>
    <workbookView xWindow="28680" yWindow="-120" windowWidth="20730" windowHeight="11040" tabRatio="841" xr2:uid="{00000000-000D-0000-FFFF-FFFF00000000}"/>
  </bookViews>
  <sheets>
    <sheet name="請求書（外注・資材統一）" sheetId="2" r:id="rId1"/>
    <sheet name="請求書（外注記入例）" sheetId="8" r:id="rId2"/>
    <sheet name="請求書（資材記入例）" sheetId="9" r:id="rId3"/>
  </sheets>
  <definedNames>
    <definedName name="_xlnm.Print_Area" localSheetId="0">'請求書（外注・資材統一）'!$A$1:$R$38</definedName>
    <definedName name="_xlnm.Print_Area" localSheetId="1">'請求書（外注記入例）'!$A$1:$R$38</definedName>
    <definedName name="_xlnm.Print_Area" localSheetId="2">'請求書（資材記入例）'!$A$1:$R$38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9" l="1"/>
  <c r="E30" i="9" s="1"/>
  <c r="M23" i="8"/>
  <c r="M24" i="8" s="1"/>
  <c r="M24" i="9" l="1"/>
  <c r="E11" i="9" s="1"/>
  <c r="E30" i="8"/>
  <c r="E11" i="8"/>
  <c r="M23" i="2"/>
  <c r="M24" i="2" s="1"/>
  <c r="E11" i="2" l="1"/>
  <c r="E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皓</author>
    <author>NG045</author>
  </authors>
  <commentList>
    <comment ref="C1" authorId="0" shapeId="0" xr:uid="{EC764D7D-806C-422F-BDF3-F18F85162999}">
      <text>
        <r>
          <rPr>
            <sz val="9"/>
            <color indexed="81"/>
            <rFont val="MS P ゴシック"/>
            <family val="3"/>
            <charset val="128"/>
          </rPr>
          <t xml:space="preserve">外注、資材を選択してください。
</t>
        </r>
      </text>
    </comment>
    <comment ref="O2" authorId="0" shapeId="0" xr:uid="{A1A07520-6A32-48F6-BA95-F109D6DD61A1}">
      <text>
        <r>
          <rPr>
            <sz val="9"/>
            <color indexed="81"/>
            <rFont val="MS P ゴシック"/>
            <family val="3"/>
            <charset val="128"/>
          </rPr>
          <t>足立工業の社員名を入力してください。</t>
        </r>
      </text>
    </comment>
    <comment ref="M5" authorId="1" shapeId="0" xr:uid="{79B63652-E787-44A0-84BC-5BD79B1AE3AE}">
      <text>
        <r>
          <rPr>
            <sz val="9"/>
            <color indexed="81"/>
            <rFont val="MS P ゴシック"/>
            <family val="3"/>
            <charset val="128"/>
          </rPr>
          <t>Excelで入力される際は、
ハイフンを消して13桁の数字を入力して下さい。
ハイフンありで表示されます。</t>
        </r>
      </text>
    </comment>
    <comment ref="E11" authorId="1" shapeId="0" xr:uid="{9050CDA1-59C8-4E59-98CA-7F2E62649C0C}">
      <text>
        <r>
          <rPr>
            <sz val="9"/>
            <color indexed="81"/>
            <rFont val="MS P ゴシック"/>
            <family val="3"/>
            <charset val="128"/>
          </rPr>
          <t>計算式を入力済みの為、ご入力不要です。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5" authorId="0" shapeId="0" xr:uid="{991E3441-6FC2-456D-8350-BE56819BE5B3}">
      <text>
        <r>
          <rPr>
            <sz val="9"/>
            <color indexed="81"/>
            <rFont val="MS P ゴシック"/>
            <family val="3"/>
            <charset val="128"/>
          </rPr>
          <t>完了日または作業日
「〇/〇」「〇月分」「〇/〇～〇/〇</t>
        </r>
        <r>
          <rPr>
            <b/>
            <sz val="9"/>
            <color indexed="81"/>
            <rFont val="MS P ゴシック"/>
            <family val="3"/>
            <charset val="128"/>
          </rPr>
          <t>」</t>
        </r>
      </text>
    </comment>
    <comment ref="M23" authorId="1" shapeId="0" xr:uid="{0277F16B-7A1E-428D-B8C3-9D16799C77E8}">
      <text>
        <r>
          <rPr>
            <sz val="9"/>
            <color indexed="81"/>
            <rFont val="MS P ゴシック"/>
            <family val="3"/>
            <charset val="128"/>
          </rPr>
          <t>計算式を入力済みの為、ご入力不要です</t>
        </r>
      </text>
    </comment>
    <comment ref="L24" authorId="1" shapeId="0" xr:uid="{28DB5AC3-8D01-44BB-9C70-5937487D52E7}">
      <text>
        <r>
          <rPr>
            <sz val="9"/>
            <color indexed="81"/>
            <rFont val="MS P ゴシック"/>
            <family val="3"/>
            <charset val="128"/>
          </rPr>
          <t xml:space="preserve">税率選択をお願い致します。（プルダウン選択）
</t>
        </r>
      </text>
    </comment>
    <comment ref="M24" authorId="1" shapeId="0" xr:uid="{879ACA1B-F5FD-44EC-9F0E-F1A8497C2B27}">
      <text>
        <r>
          <rPr>
            <sz val="9"/>
            <color indexed="81"/>
            <rFont val="MS P ゴシック"/>
            <family val="3"/>
            <charset val="128"/>
          </rPr>
          <t>計算式を入力済みの為、ご入力不要です</t>
        </r>
      </text>
    </comment>
    <comment ref="E30" authorId="0" shapeId="0" xr:uid="{E3E0EB50-E2FF-4B7D-AFAF-B5799BEC1AB0}">
      <text>
        <r>
          <rPr>
            <sz val="9"/>
            <color indexed="81"/>
            <rFont val="MS P ゴシック"/>
            <family val="3"/>
            <charset val="128"/>
          </rPr>
          <t>計算式を入力済みの為、ご入力不要です</t>
        </r>
      </text>
    </comment>
    <comment ref="K30" authorId="0" shapeId="0" xr:uid="{8A214EF2-0154-4CD1-9F7C-E8CA2537EAD8}">
      <text>
        <r>
          <rPr>
            <sz val="9"/>
            <color indexed="81"/>
            <rFont val="MS P ゴシック"/>
            <family val="3"/>
            <charset val="128"/>
          </rPr>
          <t>資材の請求には必ず「納品書」を添付して下さい。
※納品書の指定書式はありません。
貴社のシステムまたは弊社ホームページの「納品書」を使用して下さい。
納品日、品名、数量、単価が明記されている書類を添付して下さい。
外注の出来高請求には弊社ホームページの「工事出来高調書」を添付して下さい。</t>
        </r>
      </text>
    </comment>
  </commentList>
</comments>
</file>

<file path=xl/sharedStrings.xml><?xml version="1.0" encoding="utf-8"?>
<sst xmlns="http://schemas.openxmlformats.org/spreadsheetml/2006/main" count="188" uniqueCount="68">
  <si>
    <t>下記の通り御請求致します</t>
    <rPh sb="0" eb="2">
      <t>カキ</t>
    </rPh>
    <rPh sb="3" eb="4">
      <t>トオ</t>
    </rPh>
    <rPh sb="5" eb="9">
      <t>ゴセイキュウイタ</t>
    </rPh>
    <phoneticPr fontId="2"/>
  </si>
  <si>
    <t>所在地</t>
    <rPh sb="0" eb="3">
      <t>ショザイチ</t>
    </rPh>
    <phoneticPr fontId="2"/>
  </si>
  <si>
    <t>社名</t>
    <rPh sb="0" eb="2">
      <t>シャメイ</t>
    </rPh>
    <phoneticPr fontId="2"/>
  </si>
  <si>
    <t>電話番号</t>
    <rPh sb="0" eb="2">
      <t>デンワ</t>
    </rPh>
    <rPh sb="2" eb="4">
      <t>バンゴウ</t>
    </rPh>
    <phoneticPr fontId="2"/>
  </si>
  <si>
    <t>取引銀行</t>
    <rPh sb="0" eb="2">
      <t>トリヒキ</t>
    </rPh>
    <rPh sb="2" eb="4">
      <t>ギンコウ</t>
    </rPh>
    <phoneticPr fontId="2"/>
  </si>
  <si>
    <t>銀行</t>
    <rPh sb="0" eb="2">
      <t>ギンコウ</t>
    </rPh>
    <phoneticPr fontId="2"/>
  </si>
  <si>
    <t>店</t>
    <rPh sb="0" eb="1">
      <t>ミセ</t>
    </rPh>
    <phoneticPr fontId="2"/>
  </si>
  <si>
    <t>請求金額</t>
    <rPh sb="0" eb="2">
      <t>セイキュウ</t>
    </rPh>
    <rPh sb="2" eb="4">
      <t>キンガク</t>
    </rPh>
    <phoneticPr fontId="2"/>
  </si>
  <si>
    <t>現場名</t>
    <rPh sb="0" eb="2">
      <t>ゲンバ</t>
    </rPh>
    <rPh sb="2" eb="3">
      <t>メイ</t>
    </rPh>
    <phoneticPr fontId="2"/>
  </si>
  <si>
    <t>工事番号</t>
    <rPh sb="0" eb="2">
      <t>コウジ</t>
    </rPh>
    <rPh sb="2" eb="4">
      <t>バンゴウ</t>
    </rPh>
    <phoneticPr fontId="2"/>
  </si>
  <si>
    <t>備考</t>
    <rPh sb="0" eb="2">
      <t>ビコウ</t>
    </rPh>
    <phoneticPr fontId="2"/>
  </si>
  <si>
    <t>契約金額</t>
    <rPh sb="0" eb="2">
      <t>ケイヤク</t>
    </rPh>
    <rPh sb="2" eb="4">
      <t>キンガク</t>
    </rPh>
    <phoneticPr fontId="2"/>
  </si>
  <si>
    <t>出来高累計額</t>
    <rPh sb="0" eb="3">
      <t>デキダカ</t>
    </rPh>
    <rPh sb="3" eb="6">
      <t>ルイケイガク</t>
    </rPh>
    <phoneticPr fontId="2"/>
  </si>
  <si>
    <t>前回迄領収額</t>
    <rPh sb="0" eb="2">
      <t>ゼンカイ</t>
    </rPh>
    <rPh sb="2" eb="3">
      <t>マデ</t>
    </rPh>
    <rPh sb="3" eb="5">
      <t>リョウシュウ</t>
    </rPh>
    <rPh sb="5" eb="6">
      <t>ガク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</si>
  <si>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</si>
  <si>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差引残高</t>
    <rPh sb="0" eb="2">
      <t>サシヒキ</t>
    </rPh>
    <rPh sb="2" eb="4">
      <t>ザンダカ</t>
    </rPh>
    <phoneticPr fontId="2"/>
  </si>
  <si>
    <t>今回支払査定額</t>
    <rPh sb="0" eb="2">
      <t>コンカイ</t>
    </rPh>
    <rPh sb="2" eb="4">
      <t>シハライ</t>
    </rPh>
    <rPh sb="4" eb="7">
      <t>サテイガク</t>
    </rPh>
    <phoneticPr fontId="2"/>
  </si>
  <si>
    <t>口座名義</t>
    <rPh sb="0" eb="2">
      <t>コウザ</t>
    </rPh>
    <rPh sb="2" eb="4">
      <t>メイギ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</si>
  <si>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</si>
  <si>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　　注文書を御参照の上、御記入願います</t>
    <rPh sb="2" eb="5">
      <t>チュウモンショ</t>
    </rPh>
    <rPh sb="6" eb="9">
      <t>ゴサンショウ</t>
    </rPh>
    <rPh sb="10" eb="11">
      <t>ウエ</t>
    </rPh>
    <rPh sb="12" eb="15">
      <t>ゴキニュウ</t>
    </rPh>
    <rPh sb="15" eb="16">
      <t>ネガ</t>
    </rPh>
    <phoneticPr fontId="2"/>
  </si>
  <si>
    <t>(カナ)</t>
    <phoneticPr fontId="2"/>
  </si>
  <si>
    <t>受　付</t>
    <rPh sb="0" eb="1">
      <t>ウケ</t>
    </rPh>
    <rPh sb="2" eb="3">
      <t>ヅケ</t>
    </rPh>
    <phoneticPr fontId="2"/>
  </si>
  <si>
    <t>係　員</t>
    <rPh sb="0" eb="1">
      <t>カカリ</t>
    </rPh>
    <rPh sb="2" eb="3">
      <t>イン</t>
    </rPh>
    <phoneticPr fontId="2"/>
  </si>
  <si>
    <t>課　長</t>
    <rPh sb="0" eb="1">
      <t>カ</t>
    </rPh>
    <rPh sb="2" eb="3">
      <t>チョウ</t>
    </rPh>
    <phoneticPr fontId="2"/>
  </si>
  <si>
    <t>次　長</t>
    <rPh sb="0" eb="1">
      <t>ツギ</t>
    </rPh>
    <rPh sb="2" eb="3">
      <t>チョウ</t>
    </rPh>
    <phoneticPr fontId="2"/>
  </si>
  <si>
    <t>部　長</t>
    <rPh sb="0" eb="1">
      <t>ブ</t>
    </rPh>
    <rPh sb="2" eb="3">
      <t>チョウ</t>
    </rPh>
    <phoneticPr fontId="2"/>
  </si>
  <si>
    <t>承　認</t>
    <rPh sb="0" eb="1">
      <t>ウケタマワ</t>
    </rPh>
    <rPh sb="2" eb="3">
      <t>シノブ</t>
    </rPh>
    <phoneticPr fontId="2"/>
  </si>
  <si>
    <t>工　務</t>
    <rPh sb="0" eb="1">
      <t>コウ</t>
    </rPh>
    <rPh sb="2" eb="3">
      <t>ツトム</t>
    </rPh>
    <phoneticPr fontId="2"/>
  </si>
  <si>
    <t>￥</t>
    <phoneticPr fontId="2"/>
  </si>
  <si>
    <t>㊞</t>
    <phoneticPr fontId="2"/>
  </si>
  <si>
    <t>Ｎｏ．</t>
    <phoneticPr fontId="2"/>
  </si>
  <si>
    <r>
      <t>足立工業株式会社</t>
    </r>
    <r>
      <rPr>
        <sz val="11"/>
        <rFont val="ＭＳ Ｐ明朝"/>
        <family val="1"/>
        <charset val="128"/>
      </rPr>
      <t>　御中</t>
    </r>
    <rPh sb="0" eb="4">
      <t>アダチコウギョウ</t>
    </rPh>
    <rPh sb="4" eb="8">
      <t>カブシキガイシャ</t>
    </rPh>
    <rPh sb="9" eb="11">
      <t>オンチュウ</t>
    </rPh>
    <phoneticPr fontId="2"/>
  </si>
  <si>
    <t>登録番号</t>
    <rPh sb="0" eb="4">
      <t>トウロクバンゴウ</t>
    </rPh>
    <phoneticPr fontId="2"/>
  </si>
  <si>
    <t>T</t>
    <phoneticPr fontId="2"/>
  </si>
  <si>
    <t>２．現場名、工事番号、注文書番号、契約金額は</t>
    <rPh sb="2" eb="4">
      <t>ゲンバ</t>
    </rPh>
    <rPh sb="4" eb="5">
      <t>メイ</t>
    </rPh>
    <rPh sb="6" eb="8">
      <t>コウジ</t>
    </rPh>
    <rPh sb="8" eb="10">
      <t>バンゴウ</t>
    </rPh>
    <rPh sb="11" eb="14">
      <t>チュウモンショ</t>
    </rPh>
    <rPh sb="14" eb="16">
      <t>バンゴウ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</si>
  <si>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</si>
  <si>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</si>
  <si>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</si>
  <si>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</si>
  <si>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当座  ・  普通</t>
    <rPh sb="0" eb="2">
      <t>トウザ</t>
    </rPh>
    <rPh sb="7" eb="9">
      <t>フツウ</t>
    </rPh>
    <phoneticPr fontId="2"/>
  </si>
  <si>
    <t>(税　込)</t>
    <rPh sb="1" eb="2">
      <t>ゼイ</t>
    </rPh>
    <rPh sb="3" eb="4">
      <t>コミ</t>
    </rPh>
    <phoneticPr fontId="2"/>
  </si>
  <si>
    <t>注文番号</t>
    <rPh sb="0" eb="4">
      <t>チュウモンバンゴウ</t>
    </rPh>
    <phoneticPr fontId="2"/>
  </si>
  <si>
    <t>１．本請求書は注文書毎に御作成願います</t>
    <phoneticPr fontId="2"/>
  </si>
  <si>
    <r>
      <t>金額</t>
    </r>
    <r>
      <rPr>
        <b/>
        <sz val="10"/>
        <rFont val="ＭＳ Ｐ明朝"/>
        <family val="1"/>
        <charset val="128"/>
      </rPr>
      <t>（税抜）</t>
    </r>
    <rPh sb="0" eb="2">
      <t>キンガク</t>
    </rPh>
    <rPh sb="3" eb="5">
      <t>ゼイヌキ</t>
    </rPh>
    <phoneticPr fontId="2"/>
  </si>
  <si>
    <t>月　日</t>
    <rPh sb="0" eb="1">
      <t>ツキ</t>
    </rPh>
    <rPh sb="2" eb="3">
      <t>ヒ</t>
    </rPh>
    <phoneticPr fontId="2"/>
  </si>
  <si>
    <t>摘要</t>
    <rPh sb="0" eb="2">
      <t>テキヨウ</t>
    </rPh>
    <phoneticPr fontId="2"/>
  </si>
  <si>
    <t>税率</t>
    <rPh sb="0" eb="2">
      <t>ゼイリツ</t>
    </rPh>
    <phoneticPr fontId="2"/>
  </si>
  <si>
    <t>合計（税抜）</t>
    <rPh sb="4" eb="5">
      <t>ヌ</t>
    </rPh>
    <phoneticPr fontId="2"/>
  </si>
  <si>
    <t>消費税額</t>
    <phoneticPr fontId="2"/>
  </si>
  <si>
    <t>３．摘要欄には必ず工事名または品名を御記入下さい</t>
    <rPh sb="2" eb="4">
      <t>テキヨウ</t>
    </rPh>
    <rPh sb="4" eb="5">
      <t>ラン</t>
    </rPh>
    <rPh sb="7" eb="8">
      <t>カナラ</t>
    </rPh>
    <rPh sb="9" eb="11">
      <t>コウジ</t>
    </rPh>
    <rPh sb="11" eb="12">
      <t>メイ</t>
    </rPh>
    <rPh sb="15" eb="17">
      <t>ヒンメイ</t>
    </rPh>
    <rPh sb="18" eb="21">
      <t>ゴキニュウ</t>
    </rPh>
    <rPh sb="21" eb="22">
      <t>クダ</t>
    </rPh>
    <phoneticPr fontId="2"/>
  </si>
  <si>
    <t>弊社工事担当者名</t>
    <rPh sb="0" eb="2">
      <t>ヘイシャ</t>
    </rPh>
    <rPh sb="2" eb="4">
      <t>コウジ</t>
    </rPh>
    <rPh sb="4" eb="8">
      <t>タントウシャメイ</t>
    </rPh>
    <phoneticPr fontId="2"/>
  </si>
  <si>
    <t>佐々木　林太郎</t>
    <rPh sb="0" eb="3">
      <t>ササキ</t>
    </rPh>
    <rPh sb="4" eb="7">
      <t>リンタロウ</t>
    </rPh>
    <phoneticPr fontId="2"/>
  </si>
  <si>
    <t>５．請求書は弊社へ23日必着でご請求願います</t>
    <phoneticPr fontId="2"/>
  </si>
  <si>
    <t>052-123-4567</t>
    <phoneticPr fontId="2"/>
  </si>
  <si>
    <t>三菱UFJ</t>
    <rPh sb="0" eb="2">
      <t>ミツビシ</t>
    </rPh>
    <phoneticPr fontId="2"/>
  </si>
  <si>
    <t>愛知県名古屋市中村区名駅南1-2-3</t>
    <rPh sb="0" eb="10">
      <t>アイチケンナゴヤシナカムラク</t>
    </rPh>
    <rPh sb="10" eb="12">
      <t>メイエキ</t>
    </rPh>
    <rPh sb="12" eb="13">
      <t>ミナミ</t>
    </rPh>
    <phoneticPr fontId="2"/>
  </si>
  <si>
    <t>足立建築設備株式会社</t>
    <rPh sb="0" eb="6">
      <t>アダチケンチクセツビ</t>
    </rPh>
    <rPh sb="6" eb="10">
      <t>カブシキ</t>
    </rPh>
    <phoneticPr fontId="2"/>
  </si>
  <si>
    <t>柳橋　支</t>
    <rPh sb="0" eb="2">
      <t>ヤナギバシ</t>
    </rPh>
    <rPh sb="3" eb="4">
      <t>シ</t>
    </rPh>
    <phoneticPr fontId="2"/>
  </si>
  <si>
    <t>アダチケンチクセツビ（カ</t>
    <phoneticPr fontId="2"/>
  </si>
  <si>
    <t>11月分</t>
    <rPh sb="2" eb="4">
      <t>ガツブン</t>
    </rPh>
    <phoneticPr fontId="2"/>
  </si>
  <si>
    <t>○○株式会社改修工事</t>
    <rPh sb="2" eb="6">
      <t>カブシキガイシャ</t>
    </rPh>
    <rPh sb="6" eb="8">
      <t>カイシュウ</t>
    </rPh>
    <rPh sb="8" eb="10">
      <t>コウジ</t>
    </rPh>
    <phoneticPr fontId="2"/>
  </si>
  <si>
    <t>○○株式会社改修工事</t>
    <rPh sb="2" eb="6">
      <t>カブシキガイシャ</t>
    </rPh>
    <rPh sb="6" eb="10">
      <t>カイシュウコウジ</t>
    </rPh>
    <phoneticPr fontId="2"/>
  </si>
  <si>
    <t>別添のとおり</t>
    <phoneticPr fontId="2"/>
  </si>
  <si>
    <t>外注</t>
  </si>
  <si>
    <r>
      <t>　　請求には</t>
    </r>
    <r>
      <rPr>
        <b/>
        <sz val="10"/>
        <rFont val="ＭＳ Ｐ明朝"/>
        <family val="1"/>
        <charset val="128"/>
      </rPr>
      <t>「工事出来高調書」</t>
    </r>
    <r>
      <rPr>
        <sz val="10"/>
        <rFont val="ＭＳ Ｐ明朝"/>
        <family val="1"/>
        <charset val="128"/>
      </rPr>
      <t>を添付して下さい</t>
    </r>
    <rPh sb="7" eb="12">
      <t>コウジデキダカ</t>
    </rPh>
    <rPh sb="12" eb="14">
      <t>チョウショ</t>
    </rPh>
    <rPh sb="16" eb="18">
      <t>テンプ</t>
    </rPh>
    <rPh sb="20" eb="21">
      <t>クダ</t>
    </rPh>
    <phoneticPr fontId="2"/>
  </si>
  <si>
    <r>
      <t>４．資材の請求には</t>
    </r>
    <r>
      <rPr>
        <b/>
        <sz val="10"/>
        <rFont val="ＭＳ Ｐ明朝"/>
        <family val="1"/>
        <charset val="128"/>
      </rPr>
      <t>「納品書」</t>
    </r>
    <r>
      <rPr>
        <sz val="10"/>
        <rFont val="ＭＳ Ｐ明朝"/>
        <family val="1"/>
        <charset val="128"/>
      </rPr>
      <t>、外注の工事出来高での</t>
    </r>
    <rPh sb="2" eb="4">
      <t>シザイ</t>
    </rPh>
    <rPh sb="5" eb="7">
      <t>セイキュウ</t>
    </rPh>
    <rPh sb="10" eb="13">
      <t>ノウヒンショ</t>
    </rPh>
    <rPh sb="15" eb="17">
      <t>ガイチュウ</t>
    </rPh>
    <rPh sb="18" eb="20">
      <t>コウジ</t>
    </rPh>
    <rPh sb="20" eb="23">
      <t>デキダカ</t>
    </rPh>
    <phoneticPr fontId="2"/>
  </si>
  <si>
    <t>資材</t>
  </si>
  <si>
    <t>12345678-01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</si>
</sst>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"/>
    <numFmt numFmtId="177" formatCode="0\-0000\-0000\-0000"/>
    <numFmt numFmtId="178" formatCode="#,##0;&quot;▲ &quot;#,##0"/>
    <numFmt numFmtId="179" formatCode="m&quot;月&quot;d&quot;日&quot;;@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5"/>
      <name val="ＭＳ Ｐ明朝"/>
      <family val="1"/>
      <charset val="128"/>
    </font>
    <font>
      <sz val="11"/>
      <name val="ＭＳ Ｐ明朝"/>
      <family val="1"/>
      <charset val="128"/>
    </font>
    <font>
      <u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b/>
      <sz val="18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shrinkToFi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2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4" xfId="0" applyFont="1" applyBorder="1" applyAlignment="1">
      <alignment horizontal="left"/>
    </xf>
    <xf numFmtId="0" fontId="4" fillId="0" borderId="3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38" fontId="8" fillId="0" borderId="2" xfId="1" applyFont="1" applyBorder="1" applyAlignment="1">
      <alignment horizontal="center"/>
    </xf>
    <xf numFmtId="9" fontId="11" fillId="0" borderId="51" xfId="2" applyFont="1" applyBorder="1" applyAlignment="1">
      <alignment vertical="center" shrinkToFit="1"/>
    </xf>
    <xf numFmtId="0" fontId="11" fillId="0" borderId="55" xfId="0" applyFont="1" applyBorder="1" applyAlignment="1">
      <alignment vertical="center" shrinkToFit="1"/>
    </xf>
    <xf numFmtId="0" fontId="6" fillId="0" borderId="0" xfId="0" applyFont="1" applyAlignment="1">
      <alignment horizontal="center" vertical="top"/>
    </xf>
    <xf numFmtId="0" fontId="6" fillId="0" borderId="3" xfId="0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178" fontId="11" fillId="0" borderId="31" xfId="1" applyNumberFormat="1" applyFont="1" applyBorder="1" applyAlignment="1">
      <alignment horizontal="right" vertical="center" indent="1"/>
    </xf>
    <xf numFmtId="178" fontId="11" fillId="0" borderId="37" xfId="1" applyNumberFormat="1" applyFont="1" applyBorder="1" applyAlignment="1">
      <alignment horizontal="right" vertical="center" indent="1"/>
    </xf>
    <xf numFmtId="178" fontId="11" fillId="0" borderId="1" xfId="1" applyNumberFormat="1" applyFont="1" applyBorder="1" applyAlignment="1">
      <alignment horizontal="right" vertical="center" indent="1"/>
    </xf>
    <xf numFmtId="178" fontId="11" fillId="0" borderId="36" xfId="1" applyNumberFormat="1" applyFont="1" applyBorder="1" applyAlignment="1">
      <alignment horizontal="right" vertical="center" indent="1"/>
    </xf>
    <xf numFmtId="179" fontId="11" fillId="0" borderId="3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distributed" vertical="center" wrapText="1" indent="7" shrinkToFit="1"/>
    </xf>
    <xf numFmtId="179" fontId="4" fillId="0" borderId="9" xfId="0" applyNumberFormat="1" applyFont="1" applyBorder="1" applyAlignment="1">
      <alignment horizontal="distributed" vertical="center" wrapText="1" indent="7" shrinkToFit="1"/>
    </xf>
    <xf numFmtId="179" fontId="4" fillId="0" borderId="11" xfId="0" applyNumberFormat="1" applyFont="1" applyBorder="1" applyAlignment="1">
      <alignment horizontal="distributed" vertical="center" wrapText="1" indent="7" shrinkToFit="1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179" fontId="11" fillId="0" borderId="45" xfId="0" applyNumberFormat="1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179" fontId="4" fillId="0" borderId="56" xfId="0" applyNumberFormat="1" applyFont="1" applyBorder="1" applyAlignment="1">
      <alignment horizontal="center" vertical="center" shrinkToFit="1"/>
    </xf>
    <xf numFmtId="179" fontId="4" fillId="0" borderId="46" xfId="0" applyNumberFormat="1" applyFont="1" applyBorder="1" applyAlignment="1">
      <alignment horizontal="center" vertical="center" shrinkToFit="1"/>
    </xf>
    <xf numFmtId="179" fontId="4" fillId="0" borderId="47" xfId="0" applyNumberFormat="1" applyFont="1" applyBorder="1" applyAlignment="1">
      <alignment horizontal="center" vertical="center" shrinkToFit="1"/>
    </xf>
    <xf numFmtId="179" fontId="11" fillId="0" borderId="28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9" fontId="4" fillId="0" borderId="42" xfId="0" applyNumberFormat="1" applyFont="1" applyBorder="1" applyAlignment="1">
      <alignment horizontal="center" vertical="center" shrinkToFit="1"/>
    </xf>
    <xf numFmtId="179" fontId="4" fillId="0" borderId="43" xfId="0" applyNumberFormat="1" applyFont="1" applyBorder="1" applyAlignment="1">
      <alignment horizontal="center" vertical="center" shrinkToFit="1"/>
    </xf>
    <xf numFmtId="179" fontId="4" fillId="0" borderId="44" xfId="0" applyNumberFormat="1" applyFont="1" applyBorder="1" applyAlignment="1">
      <alignment horizontal="center" vertical="center" shrinkToFit="1"/>
    </xf>
    <xf numFmtId="179" fontId="11" fillId="0" borderId="30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179" fontId="4" fillId="0" borderId="39" xfId="0" applyNumberFormat="1" applyFont="1" applyBorder="1" applyAlignment="1">
      <alignment horizontal="center" vertical="center" shrinkToFit="1"/>
    </xf>
    <xf numFmtId="179" fontId="4" fillId="0" borderId="40" xfId="0" applyNumberFormat="1" applyFont="1" applyBorder="1" applyAlignment="1">
      <alignment horizontal="center" vertical="center" shrinkToFit="1"/>
    </xf>
    <xf numFmtId="179" fontId="4" fillId="0" borderId="41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0" fontId="6" fillId="0" borderId="0" xfId="0" applyFont="1" applyAlignment="1">
      <alignment horizontal="distributed" indent="1" shrinkToFit="1"/>
    </xf>
    <xf numFmtId="0" fontId="6" fillId="0" borderId="0" xfId="0" applyFont="1" applyAlignment="1">
      <alignment horizontal="left" shrinkToFit="1"/>
    </xf>
    <xf numFmtId="0" fontId="6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shrinkToFit="1"/>
    </xf>
    <xf numFmtId="0" fontId="4" fillId="0" borderId="63" xfId="0" applyFont="1" applyBorder="1" applyAlignment="1">
      <alignment horizontal="center" shrinkToFit="1"/>
    </xf>
    <xf numFmtId="0" fontId="0" fillId="0" borderId="43" xfId="0" applyBorder="1" applyAlignment="1">
      <alignment horizontal="center" shrinkToFit="1"/>
    </xf>
    <xf numFmtId="0" fontId="0" fillId="0" borderId="64" xfId="0" applyBorder="1" applyAlignment="1">
      <alignment horizontal="center" shrinkToFit="1"/>
    </xf>
    <xf numFmtId="0" fontId="4" fillId="0" borderId="65" xfId="0" applyFont="1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top"/>
    </xf>
    <xf numFmtId="0" fontId="6" fillId="0" borderId="6" xfId="0" applyFont="1" applyBorder="1"/>
    <xf numFmtId="176" fontId="6" fillId="0" borderId="2" xfId="0" applyNumberFormat="1" applyFont="1" applyBorder="1" applyAlignment="1">
      <alignment horizontal="left" shrinkToFit="1"/>
    </xf>
    <xf numFmtId="0" fontId="6" fillId="0" borderId="0" xfId="0" applyFont="1" applyAlignment="1">
      <alignment horizontal="center" vertical="center"/>
    </xf>
    <xf numFmtId="178" fontId="12" fillId="2" borderId="2" xfId="1" applyNumberFormat="1" applyFont="1" applyFill="1" applyBorder="1" applyAlignment="1">
      <alignment horizontal="left" shrinkToFit="1"/>
    </xf>
    <xf numFmtId="0" fontId="6" fillId="0" borderId="2" xfId="0" applyFont="1" applyBorder="1" applyAlignment="1">
      <alignment horizontal="left" shrinkToFit="1"/>
    </xf>
    <xf numFmtId="0" fontId="8" fillId="0" borderId="2" xfId="0" applyFont="1" applyBorder="1" applyAlignment="1">
      <alignment horizontal="left" shrinkToFit="1"/>
    </xf>
    <xf numFmtId="0" fontId="6" fillId="0" borderId="34" xfId="0" applyFont="1" applyBorder="1" applyAlignment="1">
      <alignment horizontal="distributed" indent="1"/>
    </xf>
    <xf numFmtId="0" fontId="6" fillId="0" borderId="29" xfId="0" applyFont="1" applyBorder="1" applyAlignment="1">
      <alignment horizontal="distributed" indent="1"/>
    </xf>
    <xf numFmtId="178" fontId="6" fillId="0" borderId="29" xfId="1" applyNumberFormat="1" applyFont="1" applyBorder="1" applyAlignment="1">
      <alignment horizontal="right" shrinkToFit="1"/>
    </xf>
    <xf numFmtId="178" fontId="0" fillId="0" borderId="29" xfId="0" applyNumberFormat="1" applyBorder="1" applyAlignment="1">
      <alignment horizontal="right" shrinkToFit="1"/>
    </xf>
    <xf numFmtId="0" fontId="6" fillId="0" borderId="2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6" fillId="0" borderId="30" xfId="0" applyFont="1" applyBorder="1" applyAlignment="1">
      <alignment horizontal="distributed" justifyLastLine="1"/>
    </xf>
    <xf numFmtId="0" fontId="6" fillId="0" borderId="31" xfId="0" applyFont="1" applyBorder="1" applyAlignment="1">
      <alignment horizontal="distributed" justifyLastLine="1"/>
    </xf>
    <xf numFmtId="178" fontId="6" fillId="0" borderId="31" xfId="1" applyNumberFormat="1" applyFont="1" applyBorder="1" applyAlignment="1">
      <alignment horizontal="right" shrinkToFit="1"/>
    </xf>
    <xf numFmtId="178" fontId="0" fillId="0" borderId="31" xfId="0" applyNumberFormat="1" applyBorder="1" applyAlignment="1">
      <alignment horizontal="right" shrinkToFit="1"/>
    </xf>
    <xf numFmtId="0" fontId="6" fillId="0" borderId="1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3" xfId="0" applyFont="1" applyBorder="1" applyAlignment="1">
      <alignment vertical="center"/>
    </xf>
    <xf numFmtId="0" fontId="6" fillId="0" borderId="28" xfId="0" applyFont="1" applyBorder="1" applyAlignment="1">
      <alignment horizontal="distributed" indent="1"/>
    </xf>
    <xf numFmtId="0" fontId="6" fillId="0" borderId="1" xfId="0" applyFont="1" applyBorder="1" applyAlignment="1">
      <alignment horizontal="distributed" indent="1"/>
    </xf>
    <xf numFmtId="178" fontId="6" fillId="2" borderId="1" xfId="1" applyNumberFormat="1" applyFont="1" applyFill="1" applyBorder="1" applyAlignment="1">
      <alignment horizontal="right" shrinkToFit="1"/>
    </xf>
    <xf numFmtId="178" fontId="0" fillId="2" borderId="1" xfId="0" applyNumberFormat="1" applyFill="1" applyBorder="1" applyAlignment="1">
      <alignment horizontal="right" shrinkToFit="1"/>
    </xf>
    <xf numFmtId="0" fontId="6" fillId="0" borderId="12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6" fillId="0" borderId="32" xfId="0" applyFont="1" applyBorder="1" applyAlignment="1">
      <alignment horizontal="distributed" indent="1"/>
    </xf>
    <xf numFmtId="0" fontId="6" fillId="0" borderId="33" xfId="0" applyFont="1" applyBorder="1" applyAlignment="1">
      <alignment horizontal="distributed" indent="1"/>
    </xf>
    <xf numFmtId="178" fontId="6" fillId="0" borderId="33" xfId="1" applyNumberFormat="1" applyFont="1" applyBorder="1" applyAlignment="1">
      <alignment horizontal="right" shrinkToFit="1"/>
    </xf>
    <xf numFmtId="178" fontId="0" fillId="0" borderId="33" xfId="0" applyNumberFormat="1" applyBorder="1" applyAlignment="1">
      <alignment horizontal="right" shrinkToFit="1"/>
    </xf>
    <xf numFmtId="178" fontId="6" fillId="0" borderId="1" xfId="1" applyNumberFormat="1" applyFont="1" applyBorder="1" applyAlignment="1">
      <alignment horizontal="right" shrinkToFit="1"/>
    </xf>
    <xf numFmtId="178" fontId="0" fillId="0" borderId="1" xfId="0" applyNumberFormat="1" applyBorder="1" applyAlignment="1">
      <alignment horizontal="right" shrinkToFit="1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26" xfId="0" applyFont="1" applyBorder="1" applyAlignment="1">
      <alignment horizontal="distributed" vertical="center" justifyLastLine="1" shrinkToFit="1"/>
    </xf>
    <xf numFmtId="0" fontId="6" fillId="0" borderId="27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 shrinkToFit="1"/>
    </xf>
    <xf numFmtId="178" fontId="11" fillId="2" borderId="16" xfId="1" applyNumberFormat="1" applyFont="1" applyFill="1" applyBorder="1" applyAlignment="1">
      <alignment horizontal="right" vertical="center" indent="1"/>
    </xf>
    <xf numFmtId="178" fontId="11" fillId="2" borderId="17" xfId="1" applyNumberFormat="1" applyFont="1" applyFill="1" applyBorder="1" applyAlignment="1">
      <alignment horizontal="right" vertical="center" indent="1"/>
    </xf>
    <xf numFmtId="178" fontId="11" fillId="2" borderId="18" xfId="1" applyNumberFormat="1" applyFont="1" applyFill="1" applyBorder="1" applyAlignment="1">
      <alignment horizontal="right" vertical="center" indent="1"/>
    </xf>
    <xf numFmtId="0" fontId="6" fillId="0" borderId="32" xfId="0" applyFont="1" applyBorder="1" applyAlignment="1">
      <alignment horizontal="distributed" vertical="center" justifyLastLine="1" shrinkToFit="1"/>
    </xf>
    <xf numFmtId="0" fontId="6" fillId="0" borderId="33" xfId="0" applyFont="1" applyBorder="1" applyAlignment="1">
      <alignment horizontal="distributed" vertical="center" justifyLastLine="1" shrinkToFit="1"/>
    </xf>
    <xf numFmtId="0" fontId="4" fillId="0" borderId="33" xfId="0" applyFont="1" applyBorder="1" applyAlignment="1">
      <alignment horizontal="distributed" vertical="center" justifyLastLine="1" shrinkToFit="1"/>
    </xf>
    <xf numFmtId="0" fontId="6" fillId="0" borderId="8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178" fontId="11" fillId="0" borderId="48" xfId="1" applyNumberFormat="1" applyFont="1" applyBorder="1" applyAlignment="1">
      <alignment horizontal="right" vertical="center" indent="1"/>
    </xf>
    <xf numFmtId="178" fontId="11" fillId="0" borderId="52" xfId="1" applyNumberFormat="1" applyFont="1" applyBorder="1" applyAlignment="1">
      <alignment horizontal="right" vertical="center" indent="1"/>
    </xf>
    <xf numFmtId="0" fontId="15" fillId="0" borderId="60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shrinkToFit="1"/>
    </xf>
    <xf numFmtId="0" fontId="15" fillId="0" borderId="62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0" xfId="0" applyFont="1"/>
    <xf numFmtId="0" fontId="15" fillId="0" borderId="13" xfId="0" applyFont="1" applyBorder="1"/>
    <xf numFmtId="0" fontId="11" fillId="0" borderId="49" xfId="0" applyFont="1" applyBorder="1" applyAlignment="1">
      <alignment horizontal="left" vertical="center" indent="14" shrinkToFit="1"/>
    </xf>
    <xf numFmtId="0" fontId="11" fillId="0" borderId="50" xfId="0" applyFont="1" applyBorder="1" applyAlignment="1">
      <alignment horizontal="left" vertical="center" indent="14" shrinkToFit="1"/>
    </xf>
    <xf numFmtId="178" fontId="11" fillId="2" borderId="53" xfId="1" applyNumberFormat="1" applyFont="1" applyFill="1" applyBorder="1" applyAlignment="1">
      <alignment horizontal="right" vertical="center" indent="1"/>
    </xf>
    <xf numFmtId="178" fontId="11" fillId="2" borderId="50" xfId="1" applyNumberFormat="1" applyFont="1" applyFill="1" applyBorder="1" applyAlignment="1">
      <alignment horizontal="right" vertical="center" indent="1"/>
    </xf>
    <xf numFmtId="178" fontId="11" fillId="2" borderId="54" xfId="1" applyNumberFormat="1" applyFont="1" applyFill="1" applyBorder="1" applyAlignment="1">
      <alignment horizontal="right" vertical="center" indent="1"/>
    </xf>
    <xf numFmtId="0" fontId="6" fillId="0" borderId="2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4" fillId="0" borderId="43" xfId="0" applyFont="1" applyBorder="1" applyAlignment="1">
      <alignment horizontal="center" shrinkToFit="1"/>
    </xf>
    <xf numFmtId="0" fontId="4" fillId="0" borderId="64" xfId="0" applyFont="1" applyBorder="1" applyAlignment="1">
      <alignment horizont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190501</xdr:colOff>
      <xdr:row>10</xdr:row>
      <xdr:rowOff>245745</xdr:rowOff>
    </xdr:from>
    <xdr:to>
      <xdr:col>19</xdr:col>
      <xdr:colOff>316230</xdr:colOff>
      <xdr:row>11</xdr:row>
      <xdr:rowOff>245745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BDDE349-988F-4675-8CC2-974ABE3C3B03}"/>
            </a:ext>
          </a:extLst>
        </xdr:cNvPr>
        <xdr:cNvSpPr/>
      </xdr:nvSpPr>
      <xdr:spPr>
        <a:xfrm>
          <a:off x="7185661" y="2714625"/>
          <a:ext cx="453389" cy="2743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327661</xdr:colOff>
      <xdr:row>11</xdr:row>
      <xdr:rowOff>62865</xdr:rowOff>
    </xdr:from>
    <xdr:to>
      <xdr:col>11</xdr:col>
      <xdr:colOff>384810</xdr:colOff>
      <xdr:row>12</xdr:row>
      <xdr:rowOff>62865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781A656-72B6-4215-9883-B5C4A0D870E3}"/>
            </a:ext>
          </a:extLst>
        </xdr:cNvPr>
        <xdr:cNvSpPr/>
      </xdr:nvSpPr>
      <xdr:spPr>
        <a:xfrm>
          <a:off x="4248151" y="2811780"/>
          <a:ext cx="462914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327661</xdr:colOff>
      <xdr:row>11</xdr:row>
      <xdr:rowOff>62865</xdr:rowOff>
    </xdr:from>
    <xdr:to>
      <xdr:col>11</xdr:col>
      <xdr:colOff>384810</xdr:colOff>
      <xdr:row>12</xdr:row>
      <xdr:rowOff>62865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B375BE9-A735-412C-A537-5E87960F9728}"/>
            </a:ext>
          </a:extLst>
        </xdr:cNvPr>
        <xdr:cNvSpPr/>
      </xdr:nvSpPr>
      <xdr:spPr>
        <a:xfrm>
          <a:off x="4248151" y="2811780"/>
          <a:ext cx="462914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2</xdr:row>
      <xdr:rowOff>152400</xdr:rowOff>
    </xdr:from>
    <xdr:to>
      <xdr:col>8</xdr:col>
      <xdr:colOff>253365</xdr:colOff>
      <xdr:row>6</xdr:row>
      <xdr:rowOff>57150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8D884CB-9D98-47E9-BCF2-FBBDC4DFC523}"/>
            </a:ext>
          </a:extLst>
        </xdr:cNvPr>
        <xdr:cNvSpPr/>
      </xdr:nvSpPr>
      <xdr:spPr>
        <a:xfrm>
          <a:off x="1000125" y="704850"/>
          <a:ext cx="2377440" cy="866775"/>
        </a:xfrm>
        <a:prstGeom prst="wedgeRectCallout">
          <a:avLst>
            <a:gd name="adj1" fmla="val 61102"/>
            <a:gd name="adj2" fmla="val 23864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Excel</a:t>
          </a:r>
          <a:r>
            <a:rPr kumimoji="1" lang="ja-JP" altLang="en-US" sz="1100"/>
            <a:t>で入力される際は、</a:t>
          </a:r>
        </a:p>
        <a:p>
          <a:pPr algn="l"/>
          <a:r>
            <a:rPr kumimoji="1" lang="ja-JP" altLang="en-US" sz="1100"/>
            <a:t>ハイフンを消して</a:t>
          </a:r>
          <a:r>
            <a:rPr kumimoji="1" lang="en-US" altLang="ja-JP" sz="1100"/>
            <a:t>13</a:t>
          </a:r>
          <a:r>
            <a:rPr kumimoji="1" lang="ja-JP" altLang="en-US" sz="1100"/>
            <a:t>桁の数字を入力して下さい。</a:t>
          </a:r>
        </a:p>
        <a:p>
          <a:pPr algn="l"/>
          <a:r>
            <a:rPr kumimoji="1" lang="ja-JP" altLang="en-US" sz="1100"/>
            <a:t>ハイフンありで表示されます。</a:t>
          </a:r>
        </a:p>
      </xdr:txBody>
    </xdr:sp>
    <xdr:clientData/>
  </xdr:twoCellAnchor>
  <xdr:twoCellAnchor>
    <xdr:from>
      <xdr:col>0</xdr:col>
      <xdr:colOff>123825</xdr:colOff>
      <xdr:row>8</xdr:row>
      <xdr:rowOff>95250</xdr:rowOff>
    </xdr:from>
    <xdr:to>
      <xdr:col>4</xdr:col>
      <xdr:colOff>348615</xdr:colOff>
      <xdr:row>10</xdr:row>
      <xdr:rowOff>45720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3BE55D72-FD30-42CA-98C3-69B1314F40E7}"/>
            </a:ext>
          </a:extLst>
        </xdr:cNvPr>
        <xdr:cNvSpPr/>
      </xdr:nvSpPr>
      <xdr:spPr>
        <a:xfrm>
          <a:off x="123825" y="2019300"/>
          <a:ext cx="1748790" cy="502920"/>
        </a:xfrm>
        <a:prstGeom prst="wedgeRectCallout">
          <a:avLst>
            <a:gd name="adj1" fmla="val 56908"/>
            <a:gd name="adj2" fmla="val 53409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計算式を入力済みの為、ご入力不要です</a:t>
          </a:r>
        </a:p>
      </xdr:txBody>
    </xdr:sp>
    <xdr:clientData/>
  </xdr:twoCellAnchor>
  <xdr:twoCellAnchor>
    <xdr:from>
      <xdr:col>1</xdr:col>
      <xdr:colOff>0</xdr:colOff>
      <xdr:row>16</xdr:row>
      <xdr:rowOff>180975</xdr:rowOff>
    </xdr:from>
    <xdr:to>
      <xdr:col>5</xdr:col>
      <xdr:colOff>139065</xdr:colOff>
      <xdr:row>18</xdr:row>
      <xdr:rowOff>112395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AEFE49CF-876D-4FBA-96CC-1F7873E23CF5}"/>
            </a:ext>
          </a:extLst>
        </xdr:cNvPr>
        <xdr:cNvSpPr/>
      </xdr:nvSpPr>
      <xdr:spPr>
        <a:xfrm>
          <a:off x="323850" y="4314825"/>
          <a:ext cx="1739265" cy="483870"/>
        </a:xfrm>
        <a:prstGeom prst="wedgeRectCallout">
          <a:avLst>
            <a:gd name="adj1" fmla="val -25911"/>
            <a:gd name="adj2" fmla="val -84091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完了日または作業日</a:t>
          </a:r>
        </a:p>
        <a:p>
          <a:pPr algn="l"/>
          <a:r>
            <a:rPr kumimoji="1" lang="ja-JP" altLang="en-US" sz="1100"/>
            <a:t>「〇</a:t>
          </a:r>
          <a:r>
            <a:rPr kumimoji="1" lang="en-US" altLang="ja-JP" sz="1100"/>
            <a:t>/</a:t>
          </a:r>
          <a:r>
            <a:rPr kumimoji="1" lang="ja-JP" altLang="en-US" sz="1100"/>
            <a:t>〇」「〇</a:t>
          </a:r>
          <a:r>
            <a:rPr kumimoji="1" lang="en-US" altLang="ja-JP" sz="1100"/>
            <a:t>/</a:t>
          </a:r>
          <a:r>
            <a:rPr kumimoji="1" lang="ja-JP" altLang="en-US" sz="1100"/>
            <a:t>〇～〇</a:t>
          </a:r>
          <a:r>
            <a:rPr kumimoji="1" lang="en-US" altLang="ja-JP" sz="1100"/>
            <a:t>/</a:t>
          </a:r>
          <a:r>
            <a:rPr kumimoji="1" lang="ja-JP" altLang="en-US" sz="1100"/>
            <a:t>〇」</a:t>
          </a:r>
        </a:p>
      </xdr:txBody>
    </xdr:sp>
    <xdr:clientData/>
  </xdr:twoCellAnchor>
  <xdr:twoCellAnchor>
    <xdr:from>
      <xdr:col>9</xdr:col>
      <xdr:colOff>171450</xdr:colOff>
      <xdr:row>19</xdr:row>
      <xdr:rowOff>238125</xdr:rowOff>
    </xdr:from>
    <xdr:to>
      <xdr:col>13</xdr:col>
      <xdr:colOff>377190</xdr:colOff>
      <xdr:row>23</xdr:row>
      <xdr:rowOff>188595</xdr:rowOff>
    </xdr:to>
    <xdr:sp macro="" textlink="">
      <xdr:nvSpPr>
        <xdr:cNvPr id="8" name="吹き出し: 四角形 5">
          <a:extLst>
            <a:ext uri="{FF2B5EF4-FFF2-40B4-BE49-F238E27FC236}">
              <a16:creationId xmlns:a16="http://schemas.microsoft.com/office/drawing/2014/main" id="{35639E87-EB8E-4AB5-A2A3-213370C89599}"/>
            </a:ext>
          </a:extLst>
        </xdr:cNvPr>
        <xdr:cNvSpPr/>
      </xdr:nvSpPr>
      <xdr:spPr>
        <a:xfrm>
          <a:off x="3695700" y="5200650"/>
          <a:ext cx="1805940" cy="1055370"/>
        </a:xfrm>
        <a:custGeom>
          <a:avLst/>
          <a:gdLst>
            <a:gd name="connsiteX0" fmla="*/ 0 w 1729740"/>
            <a:gd name="connsiteY0" fmla="*/ 0 h 487680"/>
            <a:gd name="connsiteX1" fmla="*/ 1009015 w 1729740"/>
            <a:gd name="connsiteY1" fmla="*/ 0 h 487680"/>
            <a:gd name="connsiteX2" fmla="*/ 1009015 w 1729740"/>
            <a:gd name="connsiteY2" fmla="*/ 0 h 487680"/>
            <a:gd name="connsiteX3" fmla="*/ 1441450 w 1729740"/>
            <a:gd name="connsiteY3" fmla="*/ 0 h 487680"/>
            <a:gd name="connsiteX4" fmla="*/ 1729740 w 1729740"/>
            <a:gd name="connsiteY4" fmla="*/ 0 h 487680"/>
            <a:gd name="connsiteX5" fmla="*/ 1729740 w 1729740"/>
            <a:gd name="connsiteY5" fmla="*/ 284480 h 487680"/>
            <a:gd name="connsiteX6" fmla="*/ 2032116 w 1729740"/>
            <a:gd name="connsiteY6" fmla="*/ 572883 h 487680"/>
            <a:gd name="connsiteX7" fmla="*/ 1729740 w 1729740"/>
            <a:gd name="connsiteY7" fmla="*/ 406400 h 487680"/>
            <a:gd name="connsiteX8" fmla="*/ 1729740 w 1729740"/>
            <a:gd name="connsiteY8" fmla="*/ 487680 h 487680"/>
            <a:gd name="connsiteX9" fmla="*/ 1441450 w 1729740"/>
            <a:gd name="connsiteY9" fmla="*/ 487680 h 487680"/>
            <a:gd name="connsiteX10" fmla="*/ 1009015 w 1729740"/>
            <a:gd name="connsiteY10" fmla="*/ 487680 h 487680"/>
            <a:gd name="connsiteX11" fmla="*/ 1009015 w 1729740"/>
            <a:gd name="connsiteY11" fmla="*/ 487680 h 487680"/>
            <a:gd name="connsiteX12" fmla="*/ 0 w 1729740"/>
            <a:gd name="connsiteY12" fmla="*/ 487680 h 487680"/>
            <a:gd name="connsiteX13" fmla="*/ 0 w 1729740"/>
            <a:gd name="connsiteY13" fmla="*/ 406400 h 487680"/>
            <a:gd name="connsiteX14" fmla="*/ 0 w 1729740"/>
            <a:gd name="connsiteY14" fmla="*/ 284480 h 487680"/>
            <a:gd name="connsiteX15" fmla="*/ 0 w 1729740"/>
            <a:gd name="connsiteY15" fmla="*/ 284480 h 487680"/>
            <a:gd name="connsiteX16" fmla="*/ 0 w 1729740"/>
            <a:gd name="connsiteY16" fmla="*/ 0 h 487680"/>
            <a:gd name="connsiteX0" fmla="*/ 0 w 2032116"/>
            <a:gd name="connsiteY0" fmla="*/ 0 h 906780"/>
            <a:gd name="connsiteX1" fmla="*/ 1009015 w 2032116"/>
            <a:gd name="connsiteY1" fmla="*/ 0 h 906780"/>
            <a:gd name="connsiteX2" fmla="*/ 1009015 w 2032116"/>
            <a:gd name="connsiteY2" fmla="*/ 0 h 906780"/>
            <a:gd name="connsiteX3" fmla="*/ 1441450 w 2032116"/>
            <a:gd name="connsiteY3" fmla="*/ 0 h 906780"/>
            <a:gd name="connsiteX4" fmla="*/ 1729740 w 2032116"/>
            <a:gd name="connsiteY4" fmla="*/ 0 h 906780"/>
            <a:gd name="connsiteX5" fmla="*/ 1729740 w 2032116"/>
            <a:gd name="connsiteY5" fmla="*/ 284480 h 906780"/>
            <a:gd name="connsiteX6" fmla="*/ 2032116 w 2032116"/>
            <a:gd name="connsiteY6" fmla="*/ 572883 h 906780"/>
            <a:gd name="connsiteX7" fmla="*/ 1729740 w 2032116"/>
            <a:gd name="connsiteY7" fmla="*/ 406400 h 906780"/>
            <a:gd name="connsiteX8" fmla="*/ 1905000 w 2032116"/>
            <a:gd name="connsiteY8" fmla="*/ 906780 h 906780"/>
            <a:gd name="connsiteX9" fmla="*/ 1441450 w 2032116"/>
            <a:gd name="connsiteY9" fmla="*/ 487680 h 906780"/>
            <a:gd name="connsiteX10" fmla="*/ 1009015 w 2032116"/>
            <a:gd name="connsiteY10" fmla="*/ 487680 h 906780"/>
            <a:gd name="connsiteX11" fmla="*/ 1009015 w 2032116"/>
            <a:gd name="connsiteY11" fmla="*/ 487680 h 906780"/>
            <a:gd name="connsiteX12" fmla="*/ 0 w 2032116"/>
            <a:gd name="connsiteY12" fmla="*/ 487680 h 906780"/>
            <a:gd name="connsiteX13" fmla="*/ 0 w 2032116"/>
            <a:gd name="connsiteY13" fmla="*/ 406400 h 906780"/>
            <a:gd name="connsiteX14" fmla="*/ 0 w 2032116"/>
            <a:gd name="connsiteY14" fmla="*/ 284480 h 906780"/>
            <a:gd name="connsiteX15" fmla="*/ 0 w 2032116"/>
            <a:gd name="connsiteY15" fmla="*/ 284480 h 906780"/>
            <a:gd name="connsiteX16" fmla="*/ 0 w 2032116"/>
            <a:gd name="connsiteY16" fmla="*/ 0 h 9067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32116" h="906780">
              <a:moveTo>
                <a:pt x="0" y="0"/>
              </a:moveTo>
              <a:lnTo>
                <a:pt x="1009015" y="0"/>
              </a:lnTo>
              <a:lnTo>
                <a:pt x="1009015" y="0"/>
              </a:lnTo>
              <a:lnTo>
                <a:pt x="1441450" y="0"/>
              </a:lnTo>
              <a:lnTo>
                <a:pt x="1729740" y="0"/>
              </a:lnTo>
              <a:lnTo>
                <a:pt x="1729740" y="284480"/>
              </a:lnTo>
              <a:lnTo>
                <a:pt x="2032116" y="572883"/>
              </a:lnTo>
              <a:lnTo>
                <a:pt x="1729740" y="406400"/>
              </a:lnTo>
              <a:lnTo>
                <a:pt x="1905000" y="906780"/>
              </a:lnTo>
              <a:lnTo>
                <a:pt x="1441450" y="487680"/>
              </a:lnTo>
              <a:lnTo>
                <a:pt x="1009015" y="487680"/>
              </a:lnTo>
              <a:lnTo>
                <a:pt x="1009015" y="487680"/>
              </a:lnTo>
              <a:lnTo>
                <a:pt x="0" y="487680"/>
              </a:lnTo>
              <a:lnTo>
                <a:pt x="0" y="406400"/>
              </a:lnTo>
              <a:lnTo>
                <a:pt x="0" y="284480"/>
              </a:lnTo>
              <a:lnTo>
                <a:pt x="0" y="284480"/>
              </a:lnTo>
              <a:lnTo>
                <a:pt x="0" y="0"/>
              </a:lnTo>
              <a:close/>
            </a:path>
          </a:pathLst>
        </a:cu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計算式を入力済みの為</a:t>
          </a:r>
          <a:endParaRPr kumimoji="1" lang="en-US" altLang="ja-JP" sz="1100"/>
        </a:p>
        <a:p>
          <a:pPr algn="l"/>
          <a:r>
            <a:rPr kumimoji="1" lang="ja-JP" altLang="en-US" sz="1100"/>
            <a:t>ご入力不要です</a:t>
          </a:r>
        </a:p>
      </xdr:txBody>
    </xdr:sp>
    <xdr:clientData/>
  </xdr:twoCellAnchor>
  <xdr:twoCellAnchor>
    <xdr:from>
      <xdr:col>5</xdr:col>
      <xdr:colOff>354330</xdr:colOff>
      <xdr:row>25</xdr:row>
      <xdr:rowOff>224790</xdr:rowOff>
    </xdr:from>
    <xdr:to>
      <xdr:col>10</xdr:col>
      <xdr:colOff>163830</xdr:colOff>
      <xdr:row>27</xdr:row>
      <xdr:rowOff>179070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D1FD5F42-989D-4970-A336-7543A1A85FF3}"/>
            </a:ext>
          </a:extLst>
        </xdr:cNvPr>
        <xdr:cNvSpPr/>
      </xdr:nvSpPr>
      <xdr:spPr>
        <a:xfrm>
          <a:off x="2278380" y="6844665"/>
          <a:ext cx="1809750" cy="506730"/>
        </a:xfrm>
        <a:prstGeom prst="wedgeRectCallout">
          <a:avLst>
            <a:gd name="adj1" fmla="val 68772"/>
            <a:gd name="adj2" fmla="val -143901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税率選択をお願い致します（プルダウン選択）</a:t>
          </a:r>
        </a:p>
      </xdr:txBody>
    </xdr:sp>
    <xdr:clientData/>
  </xdr:twoCellAnchor>
  <xdr:twoCellAnchor>
    <xdr:from>
      <xdr:col>10</xdr:col>
      <xdr:colOff>9525</xdr:colOff>
      <xdr:row>33</xdr:row>
      <xdr:rowOff>19050</xdr:rowOff>
    </xdr:from>
    <xdr:to>
      <xdr:col>16</xdr:col>
      <xdr:colOff>177165</xdr:colOff>
      <xdr:row>35</xdr:row>
      <xdr:rowOff>43815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D9523610-D295-483D-8F5C-2CDF3E15727F}"/>
            </a:ext>
          </a:extLst>
        </xdr:cNvPr>
        <xdr:cNvSpPr/>
      </xdr:nvSpPr>
      <xdr:spPr>
        <a:xfrm>
          <a:off x="3933825" y="8848725"/>
          <a:ext cx="2567940" cy="729615"/>
        </a:xfrm>
        <a:prstGeom prst="wedgeRectCallout">
          <a:avLst>
            <a:gd name="adj1" fmla="val 16908"/>
            <a:gd name="adj2" fmla="val -90295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外注の出来高請求には</a:t>
          </a:r>
          <a:endParaRPr kumimoji="1" lang="en-US" altLang="ja-JP" sz="1100"/>
        </a:p>
        <a:p>
          <a:pPr algn="l"/>
          <a:r>
            <a:rPr kumimoji="1" lang="ja-JP" altLang="en-US" sz="1100" b="1"/>
            <a:t>弊社ホームページの「工事出来高調書」</a:t>
          </a:r>
          <a:r>
            <a:rPr kumimoji="1" lang="ja-JP" altLang="en-US" sz="1100"/>
            <a:t>を添付して下さい。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0</xdr:row>
      <xdr:rowOff>76200</xdr:rowOff>
    </xdr:from>
    <xdr:to>
      <xdr:col>6</xdr:col>
      <xdr:colOff>388620</xdr:colOff>
      <xdr:row>2</xdr:row>
      <xdr:rowOff>11430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D091C3D7-B126-470F-91F1-B2ACA43D28A2}"/>
            </a:ext>
          </a:extLst>
        </xdr:cNvPr>
        <xdr:cNvSpPr/>
      </xdr:nvSpPr>
      <xdr:spPr>
        <a:xfrm>
          <a:off x="1524000" y="76200"/>
          <a:ext cx="1188720" cy="487680"/>
        </a:xfrm>
        <a:prstGeom prst="wedgeRectCallout">
          <a:avLst>
            <a:gd name="adj1" fmla="val -65242"/>
            <a:gd name="adj2" fmla="val 15095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外注、資材を選択して下さい。</a:t>
          </a:r>
        </a:p>
      </xdr:txBody>
    </xdr:sp>
    <xdr:clientData/>
  </xdr:twoCellAnchor>
  <xdr:twoCellAnchor>
    <xdr:from>
      <xdr:col>11</xdr:col>
      <xdr:colOff>9525</xdr:colOff>
      <xdr:row>1</xdr:row>
      <xdr:rowOff>38100</xdr:rowOff>
    </xdr:from>
    <xdr:to>
      <xdr:col>14</xdr:col>
      <xdr:colOff>179070</xdr:colOff>
      <xdr:row>2</xdr:row>
      <xdr:rowOff>268605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6B6432C-16BB-41B3-B386-AD665B2C5182}"/>
            </a:ext>
          </a:extLst>
        </xdr:cNvPr>
        <xdr:cNvSpPr/>
      </xdr:nvSpPr>
      <xdr:spPr>
        <a:xfrm>
          <a:off x="4333875" y="314325"/>
          <a:ext cx="1369695" cy="506730"/>
        </a:xfrm>
        <a:prstGeom prst="wedgeRectCallout">
          <a:avLst>
            <a:gd name="adj1" fmla="val 61217"/>
            <a:gd name="adj2" fmla="val -11296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足立工業の社員名を記載して下さい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327661</xdr:colOff>
      <xdr:row>11</xdr:row>
      <xdr:rowOff>62865</xdr:rowOff>
    </xdr:from>
    <xdr:to>
      <xdr:col>11</xdr:col>
      <xdr:colOff>384810</xdr:colOff>
      <xdr:row>12</xdr:row>
      <xdr:rowOff>62865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6D79B0F-71EF-4E53-906A-3EE3A9583DC9}"/>
            </a:ext>
          </a:extLst>
        </xdr:cNvPr>
        <xdr:cNvSpPr/>
      </xdr:nvSpPr>
      <xdr:spPr>
        <a:xfrm>
          <a:off x="4248151" y="2811780"/>
          <a:ext cx="462914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266700</xdr:colOff>
      <xdr:row>2</xdr:row>
      <xdr:rowOff>123825</xdr:rowOff>
    </xdr:from>
    <xdr:to>
      <xdr:col>8</xdr:col>
      <xdr:colOff>243840</xdr:colOff>
      <xdr:row>6</xdr:row>
      <xdr:rowOff>28575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596CA1E-1C7E-4C8A-BD89-5113147A952B}"/>
            </a:ext>
          </a:extLst>
        </xdr:cNvPr>
        <xdr:cNvSpPr/>
      </xdr:nvSpPr>
      <xdr:spPr>
        <a:xfrm>
          <a:off x="990600" y="676275"/>
          <a:ext cx="2377440" cy="866775"/>
        </a:xfrm>
        <a:prstGeom prst="wedgeRectCallout">
          <a:avLst>
            <a:gd name="adj1" fmla="val 61102"/>
            <a:gd name="adj2" fmla="val 23864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Excel</a:t>
          </a:r>
          <a:r>
            <a:rPr kumimoji="1" lang="ja-JP" altLang="en-US" sz="1100"/>
            <a:t>で入力される際は、</a:t>
          </a:r>
        </a:p>
        <a:p>
          <a:pPr algn="l"/>
          <a:r>
            <a:rPr kumimoji="1" lang="ja-JP" altLang="en-US" sz="1100"/>
            <a:t>ハイフンを消して</a:t>
          </a:r>
          <a:r>
            <a:rPr kumimoji="1" lang="en-US" altLang="ja-JP" sz="1100"/>
            <a:t>13</a:t>
          </a:r>
          <a:r>
            <a:rPr kumimoji="1" lang="ja-JP" altLang="en-US" sz="1100"/>
            <a:t>桁の数字を入力して下さい。</a:t>
          </a:r>
        </a:p>
        <a:p>
          <a:pPr algn="l"/>
          <a:r>
            <a:rPr kumimoji="1" lang="ja-JP" altLang="en-US" sz="1100"/>
            <a:t>ハイフンありで表示されます。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5</xdr:col>
      <xdr:colOff>148590</xdr:colOff>
      <xdr:row>9</xdr:row>
      <xdr:rowOff>222885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A60D82E-E5B1-4392-B45F-ED8CD0760829}"/>
            </a:ext>
          </a:extLst>
        </xdr:cNvPr>
        <xdr:cNvSpPr/>
      </xdr:nvSpPr>
      <xdr:spPr>
        <a:xfrm>
          <a:off x="323850" y="1924050"/>
          <a:ext cx="1748790" cy="499110"/>
        </a:xfrm>
        <a:prstGeom prst="wedgeRectCallout">
          <a:avLst>
            <a:gd name="adj1" fmla="val 56908"/>
            <a:gd name="adj2" fmla="val 53409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計算式を入力済みの為、ご入力不要です</a:t>
          </a:r>
        </a:p>
      </xdr:txBody>
    </xdr:sp>
    <xdr:clientData/>
  </xdr:twoCellAnchor>
  <xdr:twoCellAnchor>
    <xdr:from>
      <xdr:col>1</xdr:col>
      <xdr:colOff>9525</xdr:colOff>
      <xdr:row>16</xdr:row>
      <xdr:rowOff>200025</xdr:rowOff>
    </xdr:from>
    <xdr:to>
      <xdr:col>6</xdr:col>
      <xdr:colOff>186690</xdr:colOff>
      <xdr:row>18</xdr:row>
      <xdr:rowOff>163830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400DD2A-47FA-4908-B208-10A80A0058FB}"/>
            </a:ext>
          </a:extLst>
        </xdr:cNvPr>
        <xdr:cNvSpPr/>
      </xdr:nvSpPr>
      <xdr:spPr>
        <a:xfrm>
          <a:off x="333375" y="4333875"/>
          <a:ext cx="2177415" cy="516255"/>
        </a:xfrm>
        <a:prstGeom prst="wedgeRectCallout">
          <a:avLst>
            <a:gd name="adj1" fmla="val -25911"/>
            <a:gd name="adj2" fmla="val -84091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完了日または作業日</a:t>
          </a:r>
        </a:p>
        <a:p>
          <a:pPr algn="l"/>
          <a:r>
            <a:rPr kumimoji="1" lang="ja-JP" altLang="en-US" sz="1100"/>
            <a:t>「〇</a:t>
          </a:r>
          <a:r>
            <a:rPr kumimoji="1" lang="en-US" altLang="ja-JP" sz="1100"/>
            <a:t>/</a:t>
          </a:r>
          <a:r>
            <a:rPr kumimoji="1" lang="ja-JP" altLang="en-US" sz="1100"/>
            <a:t>〇」「〇月分」「〇</a:t>
          </a:r>
          <a:r>
            <a:rPr kumimoji="1" lang="en-US" altLang="ja-JP" sz="1100"/>
            <a:t>/</a:t>
          </a:r>
          <a:r>
            <a:rPr kumimoji="1" lang="ja-JP" altLang="en-US" sz="1100"/>
            <a:t>〇～〇</a:t>
          </a:r>
          <a:r>
            <a:rPr kumimoji="1" lang="en-US" altLang="ja-JP" sz="1100"/>
            <a:t>/</a:t>
          </a:r>
          <a:r>
            <a:rPr kumimoji="1" lang="ja-JP" altLang="en-US" sz="1100"/>
            <a:t>〇」</a:t>
          </a:r>
        </a:p>
      </xdr:txBody>
    </xdr:sp>
    <xdr:clientData/>
  </xdr:twoCellAnchor>
  <xdr:twoCellAnchor>
    <xdr:from>
      <xdr:col>8</xdr:col>
      <xdr:colOff>390525</xdr:colOff>
      <xdr:row>20</xdr:row>
      <xdr:rowOff>0</xdr:rowOff>
    </xdr:from>
    <xdr:to>
      <xdr:col>13</xdr:col>
      <xdr:colOff>196215</xdr:colOff>
      <xdr:row>23</xdr:row>
      <xdr:rowOff>226695</xdr:rowOff>
    </xdr:to>
    <xdr:sp macro="" textlink="">
      <xdr:nvSpPr>
        <xdr:cNvPr id="7" name="吹き出し: 四角形 5">
          <a:extLst>
            <a:ext uri="{FF2B5EF4-FFF2-40B4-BE49-F238E27FC236}">
              <a16:creationId xmlns:a16="http://schemas.microsoft.com/office/drawing/2014/main" id="{77C8A77B-E6E6-4142-A62C-1B152EC7E55A}"/>
            </a:ext>
          </a:extLst>
        </xdr:cNvPr>
        <xdr:cNvSpPr/>
      </xdr:nvSpPr>
      <xdr:spPr>
        <a:xfrm>
          <a:off x="3514725" y="5238750"/>
          <a:ext cx="1805940" cy="1055370"/>
        </a:xfrm>
        <a:custGeom>
          <a:avLst/>
          <a:gdLst>
            <a:gd name="connsiteX0" fmla="*/ 0 w 1729740"/>
            <a:gd name="connsiteY0" fmla="*/ 0 h 487680"/>
            <a:gd name="connsiteX1" fmla="*/ 1009015 w 1729740"/>
            <a:gd name="connsiteY1" fmla="*/ 0 h 487680"/>
            <a:gd name="connsiteX2" fmla="*/ 1009015 w 1729740"/>
            <a:gd name="connsiteY2" fmla="*/ 0 h 487680"/>
            <a:gd name="connsiteX3" fmla="*/ 1441450 w 1729740"/>
            <a:gd name="connsiteY3" fmla="*/ 0 h 487680"/>
            <a:gd name="connsiteX4" fmla="*/ 1729740 w 1729740"/>
            <a:gd name="connsiteY4" fmla="*/ 0 h 487680"/>
            <a:gd name="connsiteX5" fmla="*/ 1729740 w 1729740"/>
            <a:gd name="connsiteY5" fmla="*/ 284480 h 487680"/>
            <a:gd name="connsiteX6" fmla="*/ 2032116 w 1729740"/>
            <a:gd name="connsiteY6" fmla="*/ 572883 h 487680"/>
            <a:gd name="connsiteX7" fmla="*/ 1729740 w 1729740"/>
            <a:gd name="connsiteY7" fmla="*/ 406400 h 487680"/>
            <a:gd name="connsiteX8" fmla="*/ 1729740 w 1729740"/>
            <a:gd name="connsiteY8" fmla="*/ 487680 h 487680"/>
            <a:gd name="connsiteX9" fmla="*/ 1441450 w 1729740"/>
            <a:gd name="connsiteY9" fmla="*/ 487680 h 487680"/>
            <a:gd name="connsiteX10" fmla="*/ 1009015 w 1729740"/>
            <a:gd name="connsiteY10" fmla="*/ 487680 h 487680"/>
            <a:gd name="connsiteX11" fmla="*/ 1009015 w 1729740"/>
            <a:gd name="connsiteY11" fmla="*/ 487680 h 487680"/>
            <a:gd name="connsiteX12" fmla="*/ 0 w 1729740"/>
            <a:gd name="connsiteY12" fmla="*/ 487680 h 487680"/>
            <a:gd name="connsiteX13" fmla="*/ 0 w 1729740"/>
            <a:gd name="connsiteY13" fmla="*/ 406400 h 487680"/>
            <a:gd name="connsiteX14" fmla="*/ 0 w 1729740"/>
            <a:gd name="connsiteY14" fmla="*/ 284480 h 487680"/>
            <a:gd name="connsiteX15" fmla="*/ 0 w 1729740"/>
            <a:gd name="connsiteY15" fmla="*/ 284480 h 487680"/>
            <a:gd name="connsiteX16" fmla="*/ 0 w 1729740"/>
            <a:gd name="connsiteY16" fmla="*/ 0 h 487680"/>
            <a:gd name="connsiteX0" fmla="*/ 0 w 2032116"/>
            <a:gd name="connsiteY0" fmla="*/ 0 h 906780"/>
            <a:gd name="connsiteX1" fmla="*/ 1009015 w 2032116"/>
            <a:gd name="connsiteY1" fmla="*/ 0 h 906780"/>
            <a:gd name="connsiteX2" fmla="*/ 1009015 w 2032116"/>
            <a:gd name="connsiteY2" fmla="*/ 0 h 906780"/>
            <a:gd name="connsiteX3" fmla="*/ 1441450 w 2032116"/>
            <a:gd name="connsiteY3" fmla="*/ 0 h 906780"/>
            <a:gd name="connsiteX4" fmla="*/ 1729740 w 2032116"/>
            <a:gd name="connsiteY4" fmla="*/ 0 h 906780"/>
            <a:gd name="connsiteX5" fmla="*/ 1729740 w 2032116"/>
            <a:gd name="connsiteY5" fmla="*/ 284480 h 906780"/>
            <a:gd name="connsiteX6" fmla="*/ 2032116 w 2032116"/>
            <a:gd name="connsiteY6" fmla="*/ 572883 h 906780"/>
            <a:gd name="connsiteX7" fmla="*/ 1729740 w 2032116"/>
            <a:gd name="connsiteY7" fmla="*/ 406400 h 906780"/>
            <a:gd name="connsiteX8" fmla="*/ 1905000 w 2032116"/>
            <a:gd name="connsiteY8" fmla="*/ 906780 h 906780"/>
            <a:gd name="connsiteX9" fmla="*/ 1441450 w 2032116"/>
            <a:gd name="connsiteY9" fmla="*/ 487680 h 906780"/>
            <a:gd name="connsiteX10" fmla="*/ 1009015 w 2032116"/>
            <a:gd name="connsiteY10" fmla="*/ 487680 h 906780"/>
            <a:gd name="connsiteX11" fmla="*/ 1009015 w 2032116"/>
            <a:gd name="connsiteY11" fmla="*/ 487680 h 906780"/>
            <a:gd name="connsiteX12" fmla="*/ 0 w 2032116"/>
            <a:gd name="connsiteY12" fmla="*/ 487680 h 906780"/>
            <a:gd name="connsiteX13" fmla="*/ 0 w 2032116"/>
            <a:gd name="connsiteY13" fmla="*/ 406400 h 906780"/>
            <a:gd name="connsiteX14" fmla="*/ 0 w 2032116"/>
            <a:gd name="connsiteY14" fmla="*/ 284480 h 906780"/>
            <a:gd name="connsiteX15" fmla="*/ 0 w 2032116"/>
            <a:gd name="connsiteY15" fmla="*/ 284480 h 906780"/>
            <a:gd name="connsiteX16" fmla="*/ 0 w 2032116"/>
            <a:gd name="connsiteY16" fmla="*/ 0 h 9067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32116" h="906780">
              <a:moveTo>
                <a:pt x="0" y="0"/>
              </a:moveTo>
              <a:lnTo>
                <a:pt x="1009015" y="0"/>
              </a:lnTo>
              <a:lnTo>
                <a:pt x="1009015" y="0"/>
              </a:lnTo>
              <a:lnTo>
                <a:pt x="1441450" y="0"/>
              </a:lnTo>
              <a:lnTo>
                <a:pt x="1729740" y="0"/>
              </a:lnTo>
              <a:lnTo>
                <a:pt x="1729740" y="284480"/>
              </a:lnTo>
              <a:lnTo>
                <a:pt x="2032116" y="572883"/>
              </a:lnTo>
              <a:lnTo>
                <a:pt x="1729740" y="406400"/>
              </a:lnTo>
              <a:lnTo>
                <a:pt x="1905000" y="906780"/>
              </a:lnTo>
              <a:lnTo>
                <a:pt x="1441450" y="487680"/>
              </a:lnTo>
              <a:lnTo>
                <a:pt x="1009015" y="487680"/>
              </a:lnTo>
              <a:lnTo>
                <a:pt x="1009015" y="487680"/>
              </a:lnTo>
              <a:lnTo>
                <a:pt x="0" y="487680"/>
              </a:lnTo>
              <a:lnTo>
                <a:pt x="0" y="406400"/>
              </a:lnTo>
              <a:lnTo>
                <a:pt x="0" y="284480"/>
              </a:lnTo>
              <a:lnTo>
                <a:pt x="0" y="284480"/>
              </a:lnTo>
              <a:lnTo>
                <a:pt x="0" y="0"/>
              </a:lnTo>
              <a:close/>
            </a:path>
          </a:pathLst>
        </a:cu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計算式を入力済みの為</a:t>
          </a:r>
          <a:endParaRPr kumimoji="1" lang="en-US" altLang="ja-JP" sz="1100"/>
        </a:p>
        <a:p>
          <a:pPr algn="l"/>
          <a:r>
            <a:rPr kumimoji="1" lang="ja-JP" altLang="en-US" sz="1100"/>
            <a:t>ご入力不要です</a:t>
          </a:r>
        </a:p>
      </xdr:txBody>
    </xdr:sp>
    <xdr:clientData/>
  </xdr:twoCellAnchor>
  <xdr:twoCellAnchor>
    <xdr:from>
      <xdr:col>5</xdr:col>
      <xdr:colOff>352425</xdr:colOff>
      <xdr:row>25</xdr:row>
      <xdr:rowOff>249555</xdr:rowOff>
    </xdr:from>
    <xdr:to>
      <xdr:col>10</xdr:col>
      <xdr:colOff>161925</xdr:colOff>
      <xdr:row>27</xdr:row>
      <xdr:rowOff>198120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CA6966CF-8CE2-4987-B6EE-D16EBC2FD1A0}"/>
            </a:ext>
          </a:extLst>
        </xdr:cNvPr>
        <xdr:cNvSpPr/>
      </xdr:nvSpPr>
      <xdr:spPr>
        <a:xfrm>
          <a:off x="2276475" y="6869430"/>
          <a:ext cx="1809750" cy="501015"/>
        </a:xfrm>
        <a:prstGeom prst="wedgeRectCallout">
          <a:avLst>
            <a:gd name="adj1" fmla="val 68246"/>
            <a:gd name="adj2" fmla="val -155865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税率選択をお願い致します（プルダウン選択）</a:t>
          </a:r>
        </a:p>
      </xdr:txBody>
    </xdr:sp>
    <xdr:clientData/>
  </xdr:twoCellAnchor>
  <xdr:twoCellAnchor>
    <xdr:from>
      <xdr:col>9</xdr:col>
      <xdr:colOff>266700</xdr:colOff>
      <xdr:row>32</xdr:row>
      <xdr:rowOff>247650</xdr:rowOff>
    </xdr:from>
    <xdr:to>
      <xdr:col>16</xdr:col>
      <xdr:colOff>135255</xdr:colOff>
      <xdr:row>37</xdr:row>
      <xdr:rowOff>249555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FEB08353-D99C-4D62-A20D-CCDF290706AC}"/>
            </a:ext>
          </a:extLst>
        </xdr:cNvPr>
        <xdr:cNvSpPr/>
      </xdr:nvSpPr>
      <xdr:spPr>
        <a:xfrm>
          <a:off x="3790950" y="8801100"/>
          <a:ext cx="2668905" cy="1611630"/>
        </a:xfrm>
        <a:prstGeom prst="wedgeRectCallout">
          <a:avLst>
            <a:gd name="adj1" fmla="val 19496"/>
            <a:gd name="adj2" fmla="val -65184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資材の請求には必ず「納品書」を</a:t>
          </a:r>
          <a:endParaRPr kumimoji="1" lang="en-US" altLang="ja-JP" sz="1100"/>
        </a:p>
        <a:p>
          <a:pPr algn="l"/>
          <a:r>
            <a:rPr kumimoji="1" lang="ja-JP" altLang="en-US" sz="1100"/>
            <a:t>添付して下さい。</a:t>
          </a:r>
        </a:p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納品書の指定書式はありません。</a:t>
          </a:r>
        </a:p>
        <a:p>
          <a:pPr algn="l"/>
          <a:r>
            <a:rPr kumimoji="1" lang="ja-JP" altLang="en-US" sz="1100"/>
            <a:t>貴社のシステムまたは弊社ホームページの「納品書」を使用して下さい。</a:t>
          </a:r>
        </a:p>
        <a:p>
          <a:pPr algn="l"/>
          <a:r>
            <a:rPr kumimoji="1" lang="ja-JP" altLang="en-US" sz="1100"/>
            <a:t>納品日、品名、数量、単価が明記されている書類を添付して下さい。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310515</xdr:colOff>
      <xdr:row>0</xdr:row>
      <xdr:rowOff>125730</xdr:rowOff>
    </xdr:from>
    <xdr:to>
      <xdr:col>6</xdr:col>
      <xdr:colOff>300990</xdr:colOff>
      <xdr:row>2</xdr:row>
      <xdr:rowOff>72390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3FC04F7F-04BD-DA02-2DFE-6534AD5B27A0}"/>
            </a:ext>
          </a:extLst>
        </xdr:cNvPr>
        <xdr:cNvSpPr/>
      </xdr:nvSpPr>
      <xdr:spPr>
        <a:xfrm>
          <a:off x="1434465" y="125730"/>
          <a:ext cx="1190625" cy="499110"/>
        </a:xfrm>
        <a:prstGeom prst="wedgeRectCallout">
          <a:avLst>
            <a:gd name="adj1" fmla="val -65242"/>
            <a:gd name="adj2" fmla="val 15095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外注、資材を選択して下さい。</a:t>
          </a:r>
        </a:p>
      </xdr:txBody>
    </xdr:sp>
    <xdr:clientData/>
  </xdr:twoCellAnchor>
  <xdr:twoCellAnchor>
    <xdr:from>
      <xdr:col>10</xdr:col>
      <xdr:colOff>390525</xdr:colOff>
      <xdr:row>1</xdr:row>
      <xdr:rowOff>38100</xdr:rowOff>
    </xdr:from>
    <xdr:to>
      <xdr:col>14</xdr:col>
      <xdr:colOff>160020</xdr:colOff>
      <xdr:row>2</xdr:row>
      <xdr:rowOff>268605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CE6DAE9-2D0D-4614-B2C4-2F891C2118FC}"/>
            </a:ext>
          </a:extLst>
        </xdr:cNvPr>
        <xdr:cNvSpPr/>
      </xdr:nvSpPr>
      <xdr:spPr>
        <a:xfrm>
          <a:off x="4314825" y="314325"/>
          <a:ext cx="1369695" cy="506730"/>
        </a:xfrm>
        <a:prstGeom prst="wedgeRectCallout">
          <a:avLst>
            <a:gd name="adj1" fmla="val 61217"/>
            <a:gd name="adj2" fmla="val -11296"/>
          </a:avLst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足立工業の社員名を記載して下さい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2D469-7B54-4933-A2EF-5A27FD5A5E30}">
  <dimension ref="B1:AB38"/>
  <sheetViews>
    <sheetView tabSelected="1" view="pageBreakPreview" zoomScaleNormal="100" zoomScaleSheetLayoutView="100" workbookViewId="0">
      <selection activeCell="C1" sqref="C1:D2"/>
    </sheetView>
  </sheetViews>
  <sheetFormatPr defaultColWidth="9" defaultRowHeight="13.2"/>
  <cols>
    <col min="1" max="1" width="4.77734375" style="1" customWidth="1"/>
    <col min="2" max="17" width="5.77734375" style="1" customWidth="1"/>
    <col min="18" max="20" width="4.77734375" style="1" customWidth="1"/>
    <col min="21" max="16384" width="9" style="1"/>
  </cols>
  <sheetData>
    <row r="1" spans="2:28" ht="21.9" customHeight="1">
      <c r="C1" s="68"/>
      <c r="D1" s="69"/>
      <c r="G1" s="52" t="s">
        <v>18</v>
      </c>
      <c r="H1" s="52"/>
      <c r="I1" s="52"/>
      <c r="J1" s="52"/>
      <c r="K1" s="52"/>
      <c r="L1" s="52"/>
      <c r="O1" s="59" t="s">
        <v>50</v>
      </c>
      <c r="P1" s="60"/>
      <c r="Q1" s="60"/>
      <c r="R1" s="61"/>
    </row>
    <row r="2" spans="2:28" ht="21.9" customHeight="1" thickBot="1">
      <c r="C2" s="70"/>
      <c r="D2" s="71"/>
      <c r="G2" s="53"/>
      <c r="H2" s="53"/>
      <c r="I2" s="53"/>
      <c r="J2" s="53"/>
      <c r="K2" s="53"/>
      <c r="L2" s="53"/>
      <c r="O2" s="62"/>
      <c r="P2" s="63"/>
      <c r="Q2" s="63"/>
      <c r="R2" s="64"/>
    </row>
    <row r="3" spans="2:28" ht="21.9" customHeight="1" thickTop="1">
      <c r="O3" s="65"/>
      <c r="P3" s="66"/>
      <c r="Q3" s="66"/>
      <c r="R3" s="67"/>
    </row>
    <row r="4" spans="2:28" ht="21.9" customHeight="1">
      <c r="L4" s="1" t="s">
        <v>35</v>
      </c>
      <c r="N4" s="1" t="s">
        <v>36</v>
      </c>
      <c r="P4" s="1" t="s">
        <v>37</v>
      </c>
      <c r="R4" s="1" t="s">
        <v>38</v>
      </c>
    </row>
    <row r="5" spans="2:28" ht="21.9" customHeight="1">
      <c r="J5" s="51" t="s">
        <v>32</v>
      </c>
      <c r="K5" s="51"/>
      <c r="L5" s="11" t="s">
        <v>33</v>
      </c>
      <c r="M5" s="54"/>
      <c r="N5" s="54"/>
      <c r="O5" s="54"/>
      <c r="P5" s="54"/>
      <c r="Q5" s="54"/>
      <c r="R5" s="54"/>
      <c r="W5"/>
      <c r="X5"/>
      <c r="Y5"/>
      <c r="Z5"/>
      <c r="AA5"/>
      <c r="AB5"/>
    </row>
    <row r="6" spans="2:28" ht="11.1" customHeight="1">
      <c r="B6" s="9"/>
      <c r="C6" s="9"/>
      <c r="D6" s="9"/>
      <c r="E6" s="9"/>
      <c r="F6" s="9"/>
      <c r="G6" s="9"/>
      <c r="H6" s="9"/>
      <c r="J6" s="3"/>
      <c r="K6" s="3"/>
      <c r="L6" s="4"/>
      <c r="M6" s="4"/>
      <c r="N6" s="4"/>
      <c r="O6" s="4"/>
      <c r="P6" s="4"/>
      <c r="Q6" s="5"/>
    </row>
    <row r="7" spans="2:28" ht="21.9" customHeight="1">
      <c r="B7" s="55" t="s">
        <v>31</v>
      </c>
      <c r="C7" s="55"/>
      <c r="D7" s="55"/>
      <c r="E7" s="55"/>
      <c r="F7" s="55"/>
      <c r="G7" s="55"/>
      <c r="H7" s="10"/>
      <c r="J7" s="49" t="s">
        <v>1</v>
      </c>
      <c r="K7" s="49"/>
      <c r="L7" s="50"/>
      <c r="M7" s="50"/>
      <c r="N7" s="50"/>
      <c r="O7" s="50"/>
      <c r="P7" s="50"/>
      <c r="Q7" s="50"/>
    </row>
    <row r="8" spans="2:28" ht="11.1" customHeight="1">
      <c r="B8" s="56"/>
      <c r="C8" s="56"/>
      <c r="D8" s="56"/>
      <c r="E8" s="56"/>
      <c r="F8" s="56"/>
      <c r="G8" s="56"/>
      <c r="H8" s="10"/>
      <c r="J8" s="57"/>
      <c r="K8" s="57"/>
      <c r="L8" s="58"/>
      <c r="M8" s="58"/>
      <c r="N8" s="58"/>
      <c r="O8" s="58"/>
      <c r="P8" s="58"/>
      <c r="Q8" s="5"/>
    </row>
    <row r="9" spans="2:28" ht="21.9" customHeight="1">
      <c r="B9" s="48" t="s">
        <v>0</v>
      </c>
      <c r="C9" s="48"/>
      <c r="D9" s="48"/>
      <c r="E9" s="48"/>
      <c r="F9" s="48"/>
      <c r="G9" s="48"/>
      <c r="J9" s="49" t="s">
        <v>2</v>
      </c>
      <c r="K9" s="49"/>
      <c r="L9" s="50"/>
      <c r="M9" s="50"/>
      <c r="N9" s="50"/>
      <c r="O9" s="50"/>
      <c r="P9" s="50"/>
      <c r="Q9" s="50"/>
      <c r="R9" s="6" t="s">
        <v>29</v>
      </c>
    </row>
    <row r="10" spans="2:28" ht="21.9" customHeight="1">
      <c r="J10" s="51" t="s">
        <v>3</v>
      </c>
      <c r="K10" s="51"/>
      <c r="L10" s="50"/>
      <c r="M10" s="50"/>
      <c r="N10" s="50"/>
      <c r="O10" s="50"/>
      <c r="P10" s="50"/>
      <c r="Q10" s="5"/>
    </row>
    <row r="11" spans="2:28" ht="21.9" customHeight="1">
      <c r="B11" s="75" t="s">
        <v>7</v>
      </c>
      <c r="C11" s="75"/>
      <c r="D11" s="15" t="s">
        <v>28</v>
      </c>
      <c r="E11" s="76" t="str">
        <f>IF(SUM(M23:Q24)&lt;&gt;0,SUM(M23:Q24),"")</f>
        <v/>
      </c>
      <c r="F11" s="76"/>
      <c r="G11" s="76"/>
      <c r="H11" s="76"/>
      <c r="J11" s="51" t="s">
        <v>4</v>
      </c>
      <c r="K11" s="51"/>
      <c r="L11" s="77"/>
      <c r="M11" s="77"/>
      <c r="N11" s="5" t="s">
        <v>5</v>
      </c>
      <c r="O11" s="77"/>
      <c r="P11" s="77"/>
      <c r="Q11" s="5" t="s">
        <v>6</v>
      </c>
    </row>
    <row r="12" spans="2:28" ht="21.9" customHeight="1">
      <c r="B12" s="72" t="s">
        <v>40</v>
      </c>
      <c r="C12" s="72"/>
      <c r="J12" s="57"/>
      <c r="K12" s="57"/>
      <c r="L12" s="73" t="s">
        <v>39</v>
      </c>
      <c r="M12" s="73"/>
      <c r="N12" s="7" t="s">
        <v>30</v>
      </c>
      <c r="O12" s="74"/>
      <c r="P12" s="74"/>
      <c r="Q12" s="74"/>
    </row>
    <row r="13" spans="2:28" ht="21.9" customHeight="1">
      <c r="B13" s="75" t="s">
        <v>8</v>
      </c>
      <c r="C13" s="75"/>
      <c r="D13" s="78"/>
      <c r="E13" s="78"/>
      <c r="F13" s="78"/>
      <c r="G13" s="78"/>
      <c r="H13" s="78"/>
      <c r="J13" s="51" t="s">
        <v>17</v>
      </c>
      <c r="K13" s="51"/>
      <c r="L13" s="77"/>
      <c r="M13" s="77"/>
      <c r="N13" s="77"/>
      <c r="O13" s="77"/>
      <c r="P13" s="77"/>
      <c r="Q13" s="77"/>
    </row>
    <row r="14" spans="2:28" ht="21.9" customHeight="1" thickBot="1">
      <c r="J14" s="18" t="s">
        <v>20</v>
      </c>
      <c r="K14" s="18"/>
      <c r="L14" s="8"/>
      <c r="M14" s="8"/>
      <c r="N14" s="8"/>
      <c r="O14" s="8"/>
      <c r="P14" s="8"/>
      <c r="Q14" s="8"/>
    </row>
    <row r="15" spans="2:28" ht="21.9" customHeight="1">
      <c r="B15" s="25" t="s">
        <v>44</v>
      </c>
      <c r="C15" s="26"/>
      <c r="D15" s="27" t="s">
        <v>45</v>
      </c>
      <c r="E15" s="28"/>
      <c r="F15" s="28"/>
      <c r="G15" s="28"/>
      <c r="H15" s="28"/>
      <c r="I15" s="28"/>
      <c r="J15" s="28"/>
      <c r="K15" s="28"/>
      <c r="L15" s="29"/>
      <c r="M15" s="19" t="s">
        <v>43</v>
      </c>
      <c r="N15" s="19"/>
      <c r="O15" s="19"/>
      <c r="P15" s="19"/>
      <c r="Q15" s="20"/>
    </row>
    <row r="16" spans="2:28" ht="21.9" customHeight="1">
      <c r="B16" s="43"/>
      <c r="C16" s="44"/>
      <c r="D16" s="45"/>
      <c r="E16" s="46"/>
      <c r="F16" s="46"/>
      <c r="G16" s="46"/>
      <c r="H16" s="46"/>
      <c r="I16" s="46"/>
      <c r="J16" s="46"/>
      <c r="K16" s="46"/>
      <c r="L16" s="47"/>
      <c r="M16" s="21"/>
      <c r="N16" s="21"/>
      <c r="O16" s="21"/>
      <c r="P16" s="21"/>
      <c r="Q16" s="22"/>
    </row>
    <row r="17" spans="2:17" ht="21.9" customHeight="1">
      <c r="B17" s="38"/>
      <c r="C17" s="39"/>
      <c r="D17" s="40"/>
      <c r="E17" s="41"/>
      <c r="F17" s="41"/>
      <c r="G17" s="41"/>
      <c r="H17" s="41"/>
      <c r="I17" s="41"/>
      <c r="J17" s="41"/>
      <c r="K17" s="41"/>
      <c r="L17" s="42"/>
      <c r="M17" s="23"/>
      <c r="N17" s="23"/>
      <c r="O17" s="23"/>
      <c r="P17" s="23"/>
      <c r="Q17" s="24"/>
    </row>
    <row r="18" spans="2:17" ht="21.9" customHeight="1">
      <c r="B18" s="38"/>
      <c r="C18" s="39"/>
      <c r="D18" s="40"/>
      <c r="E18" s="41"/>
      <c r="F18" s="41"/>
      <c r="G18" s="41"/>
      <c r="H18" s="41"/>
      <c r="I18" s="41"/>
      <c r="J18" s="41"/>
      <c r="K18" s="41"/>
      <c r="L18" s="42"/>
      <c r="M18" s="23"/>
      <c r="N18" s="23"/>
      <c r="O18" s="23"/>
      <c r="P18" s="23"/>
      <c r="Q18" s="24"/>
    </row>
    <row r="19" spans="2:17" ht="21.9" customHeight="1">
      <c r="B19" s="38"/>
      <c r="C19" s="39"/>
      <c r="D19" s="40"/>
      <c r="E19" s="41"/>
      <c r="F19" s="41"/>
      <c r="G19" s="41"/>
      <c r="H19" s="41"/>
      <c r="I19" s="41"/>
      <c r="J19" s="41"/>
      <c r="K19" s="41"/>
      <c r="L19" s="42"/>
      <c r="M19" s="23"/>
      <c r="N19" s="23"/>
      <c r="O19" s="23"/>
      <c r="P19" s="23"/>
      <c r="Q19" s="24"/>
    </row>
    <row r="20" spans="2:17" ht="21.9" customHeight="1">
      <c r="B20" s="38"/>
      <c r="C20" s="39"/>
      <c r="D20" s="40"/>
      <c r="E20" s="41"/>
      <c r="F20" s="41"/>
      <c r="G20" s="41"/>
      <c r="H20" s="41"/>
      <c r="I20" s="41"/>
      <c r="J20" s="41"/>
      <c r="K20" s="41"/>
      <c r="L20" s="42"/>
      <c r="M20" s="23"/>
      <c r="N20" s="23"/>
      <c r="O20" s="23"/>
      <c r="P20" s="23"/>
      <c r="Q20" s="24"/>
    </row>
    <row r="21" spans="2:17" ht="21.9" customHeight="1">
      <c r="B21" s="38"/>
      <c r="C21" s="39"/>
      <c r="D21" s="40"/>
      <c r="E21" s="41"/>
      <c r="F21" s="41"/>
      <c r="G21" s="41"/>
      <c r="H21" s="41"/>
      <c r="I21" s="41"/>
      <c r="J21" s="41"/>
      <c r="K21" s="41"/>
      <c r="L21" s="42"/>
      <c r="M21" s="23"/>
      <c r="N21" s="23"/>
      <c r="O21" s="23"/>
      <c r="P21" s="23"/>
      <c r="Q21" s="24"/>
    </row>
    <row r="22" spans="2:17" ht="21.9" customHeight="1" thickBot="1">
      <c r="B22" s="33"/>
      <c r="C22" s="34"/>
      <c r="D22" s="35"/>
      <c r="E22" s="36"/>
      <c r="F22" s="36"/>
      <c r="G22" s="36"/>
      <c r="H22" s="36"/>
      <c r="I22" s="36"/>
      <c r="J22" s="36"/>
      <c r="K22" s="36"/>
      <c r="L22" s="37"/>
      <c r="M22" s="122"/>
      <c r="N22" s="122"/>
      <c r="O22" s="122"/>
      <c r="P22" s="122"/>
      <c r="Q22" s="123"/>
    </row>
    <row r="23" spans="2:17" ht="21.9" customHeight="1" thickBot="1">
      <c r="B23" s="30" t="s">
        <v>47</v>
      </c>
      <c r="C23" s="31"/>
      <c r="D23" s="31"/>
      <c r="E23" s="31"/>
      <c r="F23" s="31"/>
      <c r="G23" s="31"/>
      <c r="H23" s="31"/>
      <c r="I23" s="31"/>
      <c r="J23" s="31"/>
      <c r="K23" s="31"/>
      <c r="L23" s="32"/>
      <c r="M23" s="134" t="str">
        <f>IF(SUM(M16:Q22)&lt;&gt;0,SUM(M16:Q22),"")</f>
        <v/>
      </c>
      <c r="N23" s="135"/>
      <c r="O23" s="135"/>
      <c r="P23" s="135"/>
      <c r="Q23" s="136"/>
    </row>
    <row r="24" spans="2:17" ht="21.9" customHeight="1" thickBot="1">
      <c r="B24" s="132" t="s">
        <v>48</v>
      </c>
      <c r="C24" s="133"/>
      <c r="D24" s="133"/>
      <c r="E24" s="133"/>
      <c r="F24" s="133"/>
      <c r="G24" s="133"/>
      <c r="H24" s="133"/>
      <c r="I24" s="133"/>
      <c r="J24" s="133"/>
      <c r="K24" s="17" t="s">
        <v>46</v>
      </c>
      <c r="L24" s="16">
        <v>0.1</v>
      </c>
      <c r="M24" s="113" t="str">
        <f>IF(SUM(M23)&lt;&gt;0,ROUNDDOWN(M23*L24,0),"")</f>
        <v/>
      </c>
      <c r="N24" s="114"/>
      <c r="O24" s="114"/>
      <c r="P24" s="114"/>
      <c r="Q24" s="115"/>
    </row>
    <row r="25" spans="2:17" ht="21.9" customHeight="1">
      <c r="B25" s="110" t="s">
        <v>9</v>
      </c>
      <c r="C25" s="111"/>
      <c r="D25" s="112"/>
      <c r="E25" s="127"/>
      <c r="F25" s="128"/>
      <c r="G25" s="128"/>
      <c r="H25" s="128"/>
      <c r="I25" s="128"/>
      <c r="J25" s="129"/>
      <c r="K25" s="119" t="s">
        <v>10</v>
      </c>
      <c r="L25" s="120"/>
      <c r="M25" s="120"/>
      <c r="N25" s="120"/>
      <c r="O25" s="120"/>
      <c r="P25" s="120"/>
      <c r="Q25" s="121"/>
    </row>
    <row r="26" spans="2:17" ht="21.9" customHeight="1">
      <c r="B26" s="116" t="s">
        <v>41</v>
      </c>
      <c r="C26" s="117"/>
      <c r="D26" s="118"/>
      <c r="E26" s="124"/>
      <c r="F26" s="125"/>
      <c r="G26" s="125"/>
      <c r="H26" s="125"/>
      <c r="I26" s="125"/>
      <c r="J26" s="126"/>
      <c r="K26" s="90" t="s">
        <v>42</v>
      </c>
      <c r="L26" s="130"/>
      <c r="M26" s="130"/>
      <c r="N26" s="130"/>
      <c r="O26" s="130"/>
      <c r="P26" s="130"/>
      <c r="Q26" s="131"/>
    </row>
    <row r="27" spans="2:17" ht="21.9" customHeight="1">
      <c r="B27" s="86" t="s">
        <v>11</v>
      </c>
      <c r="C27" s="87"/>
      <c r="D27" s="87"/>
      <c r="E27" s="88"/>
      <c r="F27" s="89"/>
      <c r="G27" s="89"/>
      <c r="H27" s="89"/>
      <c r="I27" s="89"/>
      <c r="J27" s="12"/>
      <c r="K27" s="90" t="s">
        <v>34</v>
      </c>
      <c r="L27" s="91"/>
      <c r="M27" s="91"/>
      <c r="N27" s="91"/>
      <c r="O27" s="91"/>
      <c r="P27" s="91"/>
      <c r="Q27" s="92"/>
    </row>
    <row r="28" spans="2:17" ht="21.9" customHeight="1">
      <c r="B28" s="93" t="s">
        <v>12</v>
      </c>
      <c r="C28" s="94"/>
      <c r="D28" s="94"/>
      <c r="E28" s="104"/>
      <c r="F28" s="105"/>
      <c r="G28" s="105"/>
      <c r="H28" s="105"/>
      <c r="I28" s="105"/>
      <c r="J28" s="2"/>
      <c r="K28" s="90" t="s">
        <v>19</v>
      </c>
      <c r="L28" s="106"/>
      <c r="M28" s="106"/>
      <c r="N28" s="106"/>
      <c r="O28" s="106"/>
      <c r="P28" s="106"/>
      <c r="Q28" s="107"/>
    </row>
    <row r="29" spans="2:17" ht="21.9" customHeight="1">
      <c r="B29" s="93" t="s">
        <v>13</v>
      </c>
      <c r="C29" s="94"/>
      <c r="D29" s="94"/>
      <c r="E29" s="104"/>
      <c r="F29" s="105"/>
      <c r="G29" s="105"/>
      <c r="H29" s="105"/>
      <c r="I29" s="105"/>
      <c r="J29" s="2"/>
      <c r="K29" s="97" t="s">
        <v>49</v>
      </c>
      <c r="L29" s="108"/>
      <c r="M29" s="108"/>
      <c r="N29" s="108"/>
      <c r="O29" s="108"/>
      <c r="P29" s="108"/>
      <c r="Q29" s="109"/>
    </row>
    <row r="30" spans="2:17" ht="21.9" customHeight="1">
      <c r="B30" s="93" t="s">
        <v>14</v>
      </c>
      <c r="C30" s="94"/>
      <c r="D30" s="94"/>
      <c r="E30" s="95" t="str">
        <f>M23</f>
        <v/>
      </c>
      <c r="F30" s="96"/>
      <c r="G30" s="96"/>
      <c r="H30" s="96"/>
      <c r="I30" s="96"/>
      <c r="J30" s="2"/>
      <c r="K30" s="97" t="s">
        <v>65</v>
      </c>
      <c r="L30" s="98"/>
      <c r="M30" s="98"/>
      <c r="N30" s="98"/>
      <c r="O30" s="98"/>
      <c r="P30" s="98"/>
      <c r="Q30" s="99"/>
    </row>
    <row r="31" spans="2:17" ht="21.9" customHeight="1">
      <c r="B31" s="100" t="s">
        <v>15</v>
      </c>
      <c r="C31" s="101"/>
      <c r="D31" s="101"/>
      <c r="E31" s="102"/>
      <c r="F31" s="103"/>
      <c r="G31" s="103"/>
      <c r="H31" s="103"/>
      <c r="I31" s="103"/>
      <c r="J31" s="14"/>
      <c r="K31" s="90" t="s">
        <v>64</v>
      </c>
      <c r="L31" s="91"/>
      <c r="M31" s="91"/>
      <c r="N31" s="91"/>
      <c r="O31" s="91"/>
      <c r="P31" s="91"/>
      <c r="Q31" s="92"/>
    </row>
    <row r="32" spans="2:17" ht="21.9" customHeight="1" thickBot="1">
      <c r="B32" s="79" t="s">
        <v>16</v>
      </c>
      <c r="C32" s="80"/>
      <c r="D32" s="80"/>
      <c r="E32" s="81"/>
      <c r="F32" s="82"/>
      <c r="G32" s="82"/>
      <c r="H32" s="82"/>
      <c r="I32" s="82"/>
      <c r="J32" s="13"/>
      <c r="K32" s="83" t="s">
        <v>52</v>
      </c>
      <c r="L32" s="84"/>
      <c r="M32" s="84"/>
      <c r="N32" s="84"/>
      <c r="O32" s="84"/>
      <c r="P32" s="84"/>
      <c r="Q32" s="85"/>
    </row>
    <row r="33" spans="2:17" ht="21.9" customHeight="1">
      <c r="B33" s="137" t="s">
        <v>26</v>
      </c>
      <c r="C33" s="138"/>
      <c r="D33" s="139"/>
      <c r="E33" s="138"/>
      <c r="F33" s="139"/>
      <c r="G33" s="138"/>
      <c r="H33" s="139" t="s">
        <v>25</v>
      </c>
      <c r="I33" s="138"/>
      <c r="J33" s="139" t="s">
        <v>24</v>
      </c>
      <c r="K33" s="138"/>
      <c r="L33" s="139" t="s">
        <v>23</v>
      </c>
      <c r="M33" s="138"/>
      <c r="N33" s="139" t="s">
        <v>22</v>
      </c>
      <c r="O33" s="138"/>
      <c r="P33" s="139" t="s">
        <v>21</v>
      </c>
      <c r="Q33" s="140"/>
    </row>
    <row r="34" spans="2:17" ht="27.9" customHeight="1">
      <c r="B34" s="141"/>
      <c r="C34" s="142"/>
      <c r="D34" s="145"/>
      <c r="E34" s="142"/>
      <c r="F34" s="145"/>
      <c r="G34" s="142"/>
      <c r="H34" s="145"/>
      <c r="I34" s="142"/>
      <c r="J34" s="145"/>
      <c r="K34" s="142"/>
      <c r="L34" s="145"/>
      <c r="M34" s="142"/>
      <c r="N34" s="145"/>
      <c r="O34" s="142"/>
      <c r="P34" s="145"/>
      <c r="Q34" s="146"/>
    </row>
    <row r="35" spans="2:17" ht="27.9" customHeight="1" thickBot="1">
      <c r="B35" s="143"/>
      <c r="C35" s="144"/>
      <c r="D35" s="147"/>
      <c r="E35" s="144"/>
      <c r="F35" s="147"/>
      <c r="G35" s="144"/>
      <c r="H35" s="147"/>
      <c r="I35" s="144"/>
      <c r="J35" s="147"/>
      <c r="K35" s="144"/>
      <c r="L35" s="147"/>
      <c r="M35" s="144"/>
      <c r="N35" s="147"/>
      <c r="O35" s="144"/>
      <c r="P35" s="147"/>
      <c r="Q35" s="148"/>
    </row>
    <row r="36" spans="2:17" ht="21.9" customHeight="1">
      <c r="H36" s="137" t="s">
        <v>27</v>
      </c>
      <c r="I36" s="138"/>
      <c r="J36" s="139" t="s">
        <v>27</v>
      </c>
      <c r="K36" s="140"/>
    </row>
    <row r="37" spans="2:17" ht="27.9" customHeight="1">
      <c r="H37" s="141"/>
      <c r="I37" s="142"/>
      <c r="J37" s="145"/>
      <c r="K37" s="146"/>
    </row>
    <row r="38" spans="2:17" ht="27.9" customHeight="1" thickBot="1">
      <c r="H38" s="143"/>
      <c r="I38" s="144"/>
      <c r="J38" s="147"/>
      <c r="K38" s="148"/>
    </row>
  </sheetData>
  <mergeCells count="102">
    <mergeCell ref="B33:C33"/>
    <mergeCell ref="D33:E33"/>
    <mergeCell ref="F33:G33"/>
    <mergeCell ref="H33:I33"/>
    <mergeCell ref="J33:K33"/>
    <mergeCell ref="B34:C35"/>
    <mergeCell ref="D34:E35"/>
    <mergeCell ref="F34:G35"/>
    <mergeCell ref="H34:I35"/>
    <mergeCell ref="J34:K35"/>
    <mergeCell ref="M18:Q18"/>
    <mergeCell ref="H36:I36"/>
    <mergeCell ref="J36:K36"/>
    <mergeCell ref="H37:I38"/>
    <mergeCell ref="J37:K38"/>
    <mergeCell ref="P33:Q33"/>
    <mergeCell ref="L34:M35"/>
    <mergeCell ref="N34:O35"/>
    <mergeCell ref="P34:Q35"/>
    <mergeCell ref="L33:M33"/>
    <mergeCell ref="N33:O33"/>
    <mergeCell ref="B25:D25"/>
    <mergeCell ref="M24:Q24"/>
    <mergeCell ref="B26:D26"/>
    <mergeCell ref="K25:Q25"/>
    <mergeCell ref="M22:Q22"/>
    <mergeCell ref="E26:J26"/>
    <mergeCell ref="E25:J25"/>
    <mergeCell ref="K26:Q26"/>
    <mergeCell ref="B24:J24"/>
    <mergeCell ref="M23:Q23"/>
    <mergeCell ref="B32:D32"/>
    <mergeCell ref="E32:I32"/>
    <mergeCell ref="K32:Q32"/>
    <mergeCell ref="B27:D27"/>
    <mergeCell ref="E27:I27"/>
    <mergeCell ref="K27:Q27"/>
    <mergeCell ref="B30:D30"/>
    <mergeCell ref="E30:I30"/>
    <mergeCell ref="K30:Q30"/>
    <mergeCell ref="B31:D31"/>
    <mergeCell ref="E31:I31"/>
    <mergeCell ref="K31:Q31"/>
    <mergeCell ref="B28:D28"/>
    <mergeCell ref="E28:I28"/>
    <mergeCell ref="K28:Q28"/>
    <mergeCell ref="B29:D29"/>
    <mergeCell ref="E29:I29"/>
    <mergeCell ref="K29:Q29"/>
    <mergeCell ref="B12:C12"/>
    <mergeCell ref="J12:K12"/>
    <mergeCell ref="L12:M12"/>
    <mergeCell ref="O12:Q12"/>
    <mergeCell ref="B13:C13"/>
    <mergeCell ref="B11:C11"/>
    <mergeCell ref="E11:H11"/>
    <mergeCell ref="J11:K11"/>
    <mergeCell ref="L11:M11"/>
    <mergeCell ref="O11:P11"/>
    <mergeCell ref="D13:H13"/>
    <mergeCell ref="J13:K13"/>
    <mergeCell ref="L13:Q13"/>
    <mergeCell ref="B9:G9"/>
    <mergeCell ref="J9:K9"/>
    <mergeCell ref="L9:Q9"/>
    <mergeCell ref="J10:K10"/>
    <mergeCell ref="L10:P10"/>
    <mergeCell ref="G1:L2"/>
    <mergeCell ref="J5:K5"/>
    <mergeCell ref="M5:R5"/>
    <mergeCell ref="B7:G8"/>
    <mergeCell ref="J7:K7"/>
    <mergeCell ref="L7:Q7"/>
    <mergeCell ref="J8:K8"/>
    <mergeCell ref="L8:P8"/>
    <mergeCell ref="O1:R1"/>
    <mergeCell ref="O2:R3"/>
    <mergeCell ref="C1:D2"/>
    <mergeCell ref="J14:K14"/>
    <mergeCell ref="M15:Q15"/>
    <mergeCell ref="M16:Q16"/>
    <mergeCell ref="M17:Q17"/>
    <mergeCell ref="B15:C15"/>
    <mergeCell ref="D15:L15"/>
    <mergeCell ref="B23:L23"/>
    <mergeCell ref="M19:Q19"/>
    <mergeCell ref="M20:Q20"/>
    <mergeCell ref="M21:Q21"/>
    <mergeCell ref="B22:C22"/>
    <mergeCell ref="D22:L22"/>
    <mergeCell ref="B21:C21"/>
    <mergeCell ref="D20:L20"/>
    <mergeCell ref="D21:L21"/>
    <mergeCell ref="B20:C20"/>
    <mergeCell ref="D19:L19"/>
    <mergeCell ref="B19:C19"/>
    <mergeCell ref="B16:C16"/>
    <mergeCell ref="D16:L16"/>
    <mergeCell ref="B17:C17"/>
    <mergeCell ref="D17:L17"/>
    <mergeCell ref="B18:C18"/>
    <mergeCell ref="D18:L18"/>
  </mergeCells>
  <phoneticPr fontId="2"/>
  <dataValidations count="2">
    <dataValidation type="list" allowBlank="1" showInputMessage="1" showErrorMessage="1" sqref="L24" xr:uid="{34EF00F9-BB2E-40C5-8D2F-862F69BB7A26}">
      <formula1>"0.08,0.1"</formula1>
    </dataValidation>
    <dataValidation type="list" allowBlank="1" showInputMessage="1" showErrorMessage="1" sqref="C1:D2" xr:uid="{765CD9FD-B991-41FF-8CE3-1285CB417F31}">
      <formula1>"外注,資材"</formula1>
    </dataValidation>
  </dataValidations>
  <printOptions horizontalCentered="1"/>
  <pageMargins left="0.39370078740157483" right="0.39370078740157483" top="0.98425196850393704" bottom="0.59055118110236227" header="0.51181102362204722" footer="0.51181102362204722"/>
  <pageSetup paperSize="9" scale="94" fitToWidth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1DDE-937E-494E-BBD5-ADB1BAB09C9C}">
  <dimension ref="B1:AB38"/>
  <sheetViews>
    <sheetView view="pageBreakPreview" zoomScaleNormal="100" zoomScaleSheetLayoutView="100" workbookViewId="0">
      <selection activeCell="C1" sqref="C1:D2"/>
    </sheetView>
  </sheetViews>
  <sheetFormatPr defaultColWidth="9" defaultRowHeight="13.2"/>
  <cols>
    <col min="1" max="1" width="4.77734375" style="1" customWidth="1"/>
    <col min="2" max="17" width="5.77734375" style="1" customWidth="1"/>
    <col min="18" max="20" width="4.77734375" style="1" customWidth="1"/>
    <col min="21" max="16384" width="9" style="1"/>
  </cols>
  <sheetData>
    <row r="1" spans="2:28" ht="21.9" customHeight="1">
      <c r="C1" s="68" t="s">
        <v>63</v>
      </c>
      <c r="D1" s="69"/>
      <c r="G1" s="52" t="s">
        <v>18</v>
      </c>
      <c r="H1" s="52"/>
      <c r="I1" s="52"/>
      <c r="J1" s="52"/>
      <c r="K1" s="52"/>
      <c r="L1" s="52"/>
      <c r="O1" s="59" t="s">
        <v>50</v>
      </c>
      <c r="P1" s="60"/>
      <c r="Q1" s="60"/>
      <c r="R1" s="61"/>
    </row>
    <row r="2" spans="2:28" ht="21.9" customHeight="1" thickBot="1">
      <c r="C2" s="70"/>
      <c r="D2" s="71"/>
      <c r="G2" s="53"/>
      <c r="H2" s="53"/>
      <c r="I2" s="53"/>
      <c r="J2" s="53"/>
      <c r="K2" s="53"/>
      <c r="L2" s="53"/>
      <c r="O2" s="149" t="s">
        <v>51</v>
      </c>
      <c r="P2" s="150"/>
      <c r="Q2" s="150"/>
      <c r="R2" s="151"/>
    </row>
    <row r="3" spans="2:28" ht="21.9" customHeight="1" thickTop="1">
      <c r="O3" s="152"/>
      <c r="P3" s="150"/>
      <c r="Q3" s="150"/>
      <c r="R3" s="151"/>
    </row>
    <row r="4" spans="2:28" ht="21.9" customHeight="1">
      <c r="L4" s="1" t="s">
        <v>35</v>
      </c>
      <c r="M4" s="1">
        <v>10</v>
      </c>
      <c r="N4" s="1" t="s">
        <v>36</v>
      </c>
      <c r="O4" s="1">
        <v>11</v>
      </c>
      <c r="P4" s="1" t="s">
        <v>37</v>
      </c>
      <c r="Q4" s="1">
        <v>20</v>
      </c>
      <c r="R4" s="1" t="s">
        <v>38</v>
      </c>
    </row>
    <row r="5" spans="2:28" ht="21.9" customHeight="1">
      <c r="J5" s="51" t="s">
        <v>32</v>
      </c>
      <c r="K5" s="51"/>
      <c r="L5" s="11" t="s">
        <v>33</v>
      </c>
      <c r="M5" s="54">
        <v>1234567890123</v>
      </c>
      <c r="N5" s="54"/>
      <c r="O5" s="54"/>
      <c r="P5" s="54"/>
      <c r="Q5" s="54"/>
      <c r="R5" s="54"/>
      <c r="W5"/>
      <c r="X5"/>
      <c r="Y5"/>
      <c r="Z5"/>
      <c r="AA5"/>
      <c r="AB5"/>
    </row>
    <row r="6" spans="2:28" ht="11.1" customHeight="1">
      <c r="B6" s="9"/>
      <c r="C6" s="9"/>
      <c r="D6" s="9"/>
      <c r="E6" s="9"/>
      <c r="F6" s="9"/>
      <c r="G6" s="9"/>
      <c r="H6" s="9"/>
      <c r="J6" s="3"/>
      <c r="K6" s="3"/>
      <c r="L6" s="4"/>
      <c r="M6" s="4"/>
      <c r="N6" s="4"/>
      <c r="O6" s="4"/>
      <c r="P6" s="4"/>
      <c r="Q6" s="5"/>
    </row>
    <row r="7" spans="2:28" ht="21.9" customHeight="1">
      <c r="B7" s="55" t="s">
        <v>31</v>
      </c>
      <c r="C7" s="55"/>
      <c r="D7" s="55"/>
      <c r="E7" s="55"/>
      <c r="F7" s="55"/>
      <c r="G7" s="55"/>
      <c r="H7" s="10"/>
      <c r="J7" s="49" t="s">
        <v>1</v>
      </c>
      <c r="K7" s="49"/>
      <c r="L7" s="50" t="s">
        <v>55</v>
      </c>
      <c r="M7" s="50"/>
      <c r="N7" s="50"/>
      <c r="O7" s="50"/>
      <c r="P7" s="50"/>
      <c r="Q7" s="50"/>
    </row>
    <row r="8" spans="2:28" ht="11.1" customHeight="1">
      <c r="B8" s="56"/>
      <c r="C8" s="56"/>
      <c r="D8" s="56"/>
      <c r="E8" s="56"/>
      <c r="F8" s="56"/>
      <c r="G8" s="56"/>
      <c r="H8" s="10"/>
      <c r="J8" s="57"/>
      <c r="K8" s="57"/>
      <c r="L8" s="58"/>
      <c r="M8" s="58"/>
      <c r="N8" s="58"/>
      <c r="O8" s="58"/>
      <c r="P8" s="58"/>
      <c r="Q8" s="5"/>
    </row>
    <row r="9" spans="2:28" ht="21.9" customHeight="1">
      <c r="B9" s="48" t="s">
        <v>0</v>
      </c>
      <c r="C9" s="48"/>
      <c r="D9" s="48"/>
      <c r="E9" s="48"/>
      <c r="F9" s="48"/>
      <c r="G9" s="48"/>
      <c r="J9" s="49" t="s">
        <v>2</v>
      </c>
      <c r="K9" s="49"/>
      <c r="L9" s="50" t="s">
        <v>56</v>
      </c>
      <c r="M9" s="50"/>
      <c r="N9" s="50"/>
      <c r="O9" s="50"/>
      <c r="P9" s="50"/>
      <c r="Q9" s="50"/>
      <c r="R9" s="6" t="s">
        <v>29</v>
      </c>
    </row>
    <row r="10" spans="2:28" ht="21.9" customHeight="1">
      <c r="J10" s="51" t="s">
        <v>3</v>
      </c>
      <c r="K10" s="51"/>
      <c r="L10" s="50" t="s">
        <v>53</v>
      </c>
      <c r="M10" s="50"/>
      <c r="N10" s="50"/>
      <c r="O10" s="50"/>
      <c r="P10" s="50"/>
      <c r="Q10" s="5"/>
    </row>
    <row r="11" spans="2:28" ht="21.9" customHeight="1">
      <c r="B11" s="75" t="s">
        <v>7</v>
      </c>
      <c r="C11" s="75"/>
      <c r="D11" s="15" t="s">
        <v>28</v>
      </c>
      <c r="E11" s="76">
        <f>IF(SUM(M23:Q24)&lt;&gt;0,SUM(M23:Q24),"")</f>
        <v>55000000</v>
      </c>
      <c r="F11" s="76"/>
      <c r="G11" s="76"/>
      <c r="H11" s="76"/>
      <c r="J11" s="51" t="s">
        <v>4</v>
      </c>
      <c r="K11" s="51"/>
      <c r="L11" s="77" t="s">
        <v>54</v>
      </c>
      <c r="M11" s="77"/>
      <c r="N11" s="5" t="s">
        <v>5</v>
      </c>
      <c r="O11" s="77" t="s">
        <v>57</v>
      </c>
      <c r="P11" s="77"/>
      <c r="Q11" s="5" t="s">
        <v>6</v>
      </c>
    </row>
    <row r="12" spans="2:28" ht="21.9" customHeight="1">
      <c r="B12" s="72" t="s">
        <v>40</v>
      </c>
      <c r="C12" s="72"/>
      <c r="J12" s="57"/>
      <c r="K12" s="57"/>
      <c r="L12" s="73" t="s">
        <v>39</v>
      </c>
      <c r="M12" s="73"/>
      <c r="N12" s="7" t="s">
        <v>30</v>
      </c>
      <c r="O12" s="74">
        <v>1234567</v>
      </c>
      <c r="P12" s="74"/>
      <c r="Q12" s="74"/>
    </row>
    <row r="13" spans="2:28" ht="21.9" customHeight="1">
      <c r="B13" s="75" t="s">
        <v>8</v>
      </c>
      <c r="C13" s="75"/>
      <c r="D13" s="78" t="s">
        <v>61</v>
      </c>
      <c r="E13" s="78"/>
      <c r="F13" s="78"/>
      <c r="G13" s="78"/>
      <c r="H13" s="78"/>
      <c r="J13" s="51" t="s">
        <v>17</v>
      </c>
      <c r="K13" s="51"/>
      <c r="L13" s="77" t="s">
        <v>58</v>
      </c>
      <c r="M13" s="77"/>
      <c r="N13" s="77"/>
      <c r="O13" s="77"/>
      <c r="P13" s="77"/>
      <c r="Q13" s="77"/>
    </row>
    <row r="14" spans="2:28" ht="21.9" customHeight="1" thickBot="1">
      <c r="J14" s="18" t="s">
        <v>20</v>
      </c>
      <c r="K14" s="18"/>
      <c r="L14" s="8"/>
      <c r="M14" s="8"/>
      <c r="N14" s="8"/>
      <c r="O14" s="8"/>
      <c r="P14" s="8"/>
      <c r="Q14" s="8"/>
    </row>
    <row r="15" spans="2:28" ht="21.9" customHeight="1">
      <c r="B15" s="25" t="s">
        <v>44</v>
      </c>
      <c r="C15" s="26"/>
      <c r="D15" s="27" t="s">
        <v>45</v>
      </c>
      <c r="E15" s="28"/>
      <c r="F15" s="28"/>
      <c r="G15" s="28"/>
      <c r="H15" s="28"/>
      <c r="I15" s="28"/>
      <c r="J15" s="28"/>
      <c r="K15" s="28"/>
      <c r="L15" s="29"/>
      <c r="M15" s="19" t="s">
        <v>43</v>
      </c>
      <c r="N15" s="19"/>
      <c r="O15" s="19"/>
      <c r="P15" s="19"/>
      <c r="Q15" s="20"/>
    </row>
    <row r="16" spans="2:28" ht="21.9" customHeight="1">
      <c r="B16" s="43">
        <v>45235</v>
      </c>
      <c r="C16" s="44"/>
      <c r="D16" s="45" t="s">
        <v>60</v>
      </c>
      <c r="E16" s="46"/>
      <c r="F16" s="46"/>
      <c r="G16" s="46"/>
      <c r="H16" s="46"/>
      <c r="I16" s="46"/>
      <c r="J16" s="46"/>
      <c r="K16" s="46"/>
      <c r="L16" s="47"/>
      <c r="M16" s="21">
        <v>50000000</v>
      </c>
      <c r="N16" s="21"/>
      <c r="O16" s="21"/>
      <c r="P16" s="21"/>
      <c r="Q16" s="22"/>
    </row>
    <row r="17" spans="2:17" ht="21.9" customHeight="1">
      <c r="B17" s="38"/>
      <c r="C17" s="39"/>
      <c r="D17" s="40"/>
      <c r="E17" s="41"/>
      <c r="F17" s="41"/>
      <c r="G17" s="41"/>
      <c r="H17" s="41"/>
      <c r="I17" s="41"/>
      <c r="J17" s="41"/>
      <c r="K17" s="41"/>
      <c r="L17" s="42"/>
      <c r="M17" s="23"/>
      <c r="N17" s="23"/>
      <c r="O17" s="23"/>
      <c r="P17" s="23"/>
      <c r="Q17" s="24"/>
    </row>
    <row r="18" spans="2:17" ht="21.9" customHeight="1">
      <c r="B18" s="38"/>
      <c r="C18" s="39"/>
      <c r="D18" s="40"/>
      <c r="E18" s="41"/>
      <c r="F18" s="41"/>
      <c r="G18" s="41"/>
      <c r="H18" s="41"/>
      <c r="I18" s="41"/>
      <c r="J18" s="41"/>
      <c r="K18" s="41"/>
      <c r="L18" s="42"/>
      <c r="M18" s="23"/>
      <c r="N18" s="23"/>
      <c r="O18" s="23"/>
      <c r="P18" s="23"/>
      <c r="Q18" s="24"/>
    </row>
    <row r="19" spans="2:17" ht="21.9" customHeight="1">
      <c r="B19" s="38"/>
      <c r="C19" s="39"/>
      <c r="D19" s="40"/>
      <c r="E19" s="41"/>
      <c r="F19" s="41"/>
      <c r="G19" s="41"/>
      <c r="H19" s="41"/>
      <c r="I19" s="41"/>
      <c r="J19" s="41"/>
      <c r="K19" s="41"/>
      <c r="L19" s="42"/>
      <c r="M19" s="23"/>
      <c r="N19" s="23"/>
      <c r="O19" s="23"/>
      <c r="P19" s="23"/>
      <c r="Q19" s="24"/>
    </row>
    <row r="20" spans="2:17" ht="21.9" customHeight="1">
      <c r="B20" s="38"/>
      <c r="C20" s="39"/>
      <c r="D20" s="40"/>
      <c r="E20" s="41"/>
      <c r="F20" s="41"/>
      <c r="G20" s="41"/>
      <c r="H20" s="41"/>
      <c r="I20" s="41"/>
      <c r="J20" s="41"/>
      <c r="K20" s="41"/>
      <c r="L20" s="42"/>
      <c r="M20" s="23"/>
      <c r="N20" s="23"/>
      <c r="O20" s="23"/>
      <c r="P20" s="23"/>
      <c r="Q20" s="24"/>
    </row>
    <row r="21" spans="2:17" ht="21.9" customHeight="1">
      <c r="B21" s="38"/>
      <c r="C21" s="39"/>
      <c r="D21" s="40"/>
      <c r="E21" s="41"/>
      <c r="F21" s="41"/>
      <c r="G21" s="41"/>
      <c r="H21" s="41"/>
      <c r="I21" s="41"/>
      <c r="J21" s="41"/>
      <c r="K21" s="41"/>
      <c r="L21" s="42"/>
      <c r="M21" s="23"/>
      <c r="N21" s="23"/>
      <c r="O21" s="23"/>
      <c r="P21" s="23"/>
      <c r="Q21" s="24"/>
    </row>
    <row r="22" spans="2:17" ht="21.9" customHeight="1" thickBot="1">
      <c r="B22" s="33"/>
      <c r="C22" s="34"/>
      <c r="D22" s="35"/>
      <c r="E22" s="36"/>
      <c r="F22" s="36"/>
      <c r="G22" s="36"/>
      <c r="H22" s="36"/>
      <c r="I22" s="36"/>
      <c r="J22" s="36"/>
      <c r="K22" s="36"/>
      <c r="L22" s="37"/>
      <c r="M22" s="122"/>
      <c r="N22" s="122"/>
      <c r="O22" s="122"/>
      <c r="P22" s="122"/>
      <c r="Q22" s="123"/>
    </row>
    <row r="23" spans="2:17" ht="21.9" customHeight="1" thickBot="1">
      <c r="B23" s="30" t="s">
        <v>47</v>
      </c>
      <c r="C23" s="31"/>
      <c r="D23" s="31"/>
      <c r="E23" s="31"/>
      <c r="F23" s="31"/>
      <c r="G23" s="31"/>
      <c r="H23" s="31"/>
      <c r="I23" s="31"/>
      <c r="J23" s="31"/>
      <c r="K23" s="31"/>
      <c r="L23" s="32"/>
      <c r="M23" s="134">
        <f>IF(SUM(M16:Q22)&lt;&gt;0,SUM(M16:Q22),"")</f>
        <v>50000000</v>
      </c>
      <c r="N23" s="135"/>
      <c r="O23" s="135"/>
      <c r="P23" s="135"/>
      <c r="Q23" s="136"/>
    </row>
    <row r="24" spans="2:17" ht="21.9" customHeight="1" thickBot="1">
      <c r="B24" s="132" t="s">
        <v>48</v>
      </c>
      <c r="C24" s="133"/>
      <c r="D24" s="133"/>
      <c r="E24" s="133"/>
      <c r="F24" s="133"/>
      <c r="G24" s="133"/>
      <c r="H24" s="133"/>
      <c r="I24" s="133"/>
      <c r="J24" s="133"/>
      <c r="K24" s="17" t="s">
        <v>46</v>
      </c>
      <c r="L24" s="16">
        <v>0.1</v>
      </c>
      <c r="M24" s="113">
        <f>IF(SUM(M23)&lt;&gt;0,ROUNDDOWN(M23*L24,0),"")</f>
        <v>5000000</v>
      </c>
      <c r="N24" s="114"/>
      <c r="O24" s="114"/>
      <c r="P24" s="114"/>
      <c r="Q24" s="115"/>
    </row>
    <row r="25" spans="2:17" ht="21.9" customHeight="1">
      <c r="B25" s="110" t="s">
        <v>9</v>
      </c>
      <c r="C25" s="111"/>
      <c r="D25" s="112"/>
      <c r="E25" s="127" t="s">
        <v>67</v>
      </c>
      <c r="F25" s="128"/>
      <c r="G25" s="128"/>
      <c r="H25" s="128"/>
      <c r="I25" s="128"/>
      <c r="J25" s="129"/>
      <c r="K25" s="119" t="s">
        <v>10</v>
      </c>
      <c r="L25" s="120"/>
      <c r="M25" s="120"/>
      <c r="N25" s="120"/>
      <c r="O25" s="120"/>
      <c r="P25" s="120"/>
      <c r="Q25" s="121"/>
    </row>
    <row r="26" spans="2:17" ht="21.9" customHeight="1">
      <c r="B26" s="116" t="s">
        <v>41</v>
      </c>
      <c r="C26" s="117"/>
      <c r="D26" s="118"/>
      <c r="E26" s="124">
        <v>12455678</v>
      </c>
      <c r="F26" s="125"/>
      <c r="G26" s="125"/>
      <c r="H26" s="125"/>
      <c r="I26" s="125"/>
      <c r="J26" s="126"/>
      <c r="K26" s="90" t="s">
        <v>42</v>
      </c>
      <c r="L26" s="130"/>
      <c r="M26" s="130"/>
      <c r="N26" s="130"/>
      <c r="O26" s="130"/>
      <c r="P26" s="130"/>
      <c r="Q26" s="131"/>
    </row>
    <row r="27" spans="2:17" ht="21.9" customHeight="1">
      <c r="B27" s="86" t="s">
        <v>11</v>
      </c>
      <c r="C27" s="87"/>
      <c r="D27" s="87"/>
      <c r="E27" s="88"/>
      <c r="F27" s="89"/>
      <c r="G27" s="89"/>
      <c r="H27" s="89"/>
      <c r="I27" s="89"/>
      <c r="J27" s="12"/>
      <c r="K27" s="90" t="s">
        <v>34</v>
      </c>
      <c r="L27" s="91"/>
      <c r="M27" s="91"/>
      <c r="N27" s="91"/>
      <c r="O27" s="91"/>
      <c r="P27" s="91"/>
      <c r="Q27" s="92"/>
    </row>
    <row r="28" spans="2:17" ht="21.9" customHeight="1">
      <c r="B28" s="93" t="s">
        <v>12</v>
      </c>
      <c r="C28" s="94"/>
      <c r="D28" s="94"/>
      <c r="E28" s="104"/>
      <c r="F28" s="105"/>
      <c r="G28" s="105"/>
      <c r="H28" s="105"/>
      <c r="I28" s="105"/>
      <c r="J28" s="2"/>
      <c r="K28" s="90" t="s">
        <v>19</v>
      </c>
      <c r="L28" s="106"/>
      <c r="M28" s="106"/>
      <c r="N28" s="106"/>
      <c r="O28" s="106"/>
      <c r="P28" s="106"/>
      <c r="Q28" s="107"/>
    </row>
    <row r="29" spans="2:17" ht="21.9" customHeight="1">
      <c r="B29" s="93" t="s">
        <v>13</v>
      </c>
      <c r="C29" s="94"/>
      <c r="D29" s="94"/>
      <c r="E29" s="104"/>
      <c r="F29" s="105"/>
      <c r="G29" s="105"/>
      <c r="H29" s="105"/>
      <c r="I29" s="105"/>
      <c r="J29" s="2"/>
      <c r="K29" s="97" t="s">
        <v>49</v>
      </c>
      <c r="L29" s="108"/>
      <c r="M29" s="108"/>
      <c r="N29" s="108"/>
      <c r="O29" s="108"/>
      <c r="P29" s="108"/>
      <c r="Q29" s="109"/>
    </row>
    <row r="30" spans="2:17" ht="21.9" customHeight="1">
      <c r="B30" s="93" t="s">
        <v>14</v>
      </c>
      <c r="C30" s="94"/>
      <c r="D30" s="94"/>
      <c r="E30" s="95">
        <f>M23</f>
        <v>50000000</v>
      </c>
      <c r="F30" s="96"/>
      <c r="G30" s="96"/>
      <c r="H30" s="96"/>
      <c r="I30" s="96"/>
      <c r="J30" s="2"/>
      <c r="K30" s="97" t="s">
        <v>65</v>
      </c>
      <c r="L30" s="98"/>
      <c r="M30" s="98"/>
      <c r="N30" s="98"/>
      <c r="O30" s="98"/>
      <c r="P30" s="98"/>
      <c r="Q30" s="99"/>
    </row>
    <row r="31" spans="2:17" ht="21.9" customHeight="1">
      <c r="B31" s="100" t="s">
        <v>15</v>
      </c>
      <c r="C31" s="101"/>
      <c r="D31" s="101"/>
      <c r="E31" s="102"/>
      <c r="F31" s="103"/>
      <c r="G31" s="103"/>
      <c r="H31" s="103"/>
      <c r="I31" s="103"/>
      <c r="J31" s="14"/>
      <c r="K31" s="90" t="s">
        <v>64</v>
      </c>
      <c r="L31" s="91"/>
      <c r="M31" s="91"/>
      <c r="N31" s="91"/>
      <c r="O31" s="91"/>
      <c r="P31" s="91"/>
      <c r="Q31" s="92"/>
    </row>
    <row r="32" spans="2:17" ht="21.9" customHeight="1" thickBot="1">
      <c r="B32" s="79" t="s">
        <v>16</v>
      </c>
      <c r="C32" s="80"/>
      <c r="D32" s="80"/>
      <c r="E32" s="81"/>
      <c r="F32" s="82"/>
      <c r="G32" s="82"/>
      <c r="H32" s="82"/>
      <c r="I32" s="82"/>
      <c r="J32" s="13"/>
      <c r="K32" s="83" t="s">
        <v>52</v>
      </c>
      <c r="L32" s="84"/>
      <c r="M32" s="84"/>
      <c r="N32" s="84"/>
      <c r="O32" s="84"/>
      <c r="P32" s="84"/>
      <c r="Q32" s="85"/>
    </row>
    <row r="33" spans="2:17" ht="21.9" customHeight="1">
      <c r="B33" s="137" t="s">
        <v>26</v>
      </c>
      <c r="C33" s="138"/>
      <c r="D33" s="139"/>
      <c r="E33" s="138"/>
      <c r="F33" s="139"/>
      <c r="G33" s="138"/>
      <c r="H33" s="139" t="s">
        <v>25</v>
      </c>
      <c r="I33" s="138"/>
      <c r="J33" s="139" t="s">
        <v>24</v>
      </c>
      <c r="K33" s="138"/>
      <c r="L33" s="139" t="s">
        <v>23</v>
      </c>
      <c r="M33" s="138"/>
      <c r="N33" s="139" t="s">
        <v>22</v>
      </c>
      <c r="O33" s="138"/>
      <c r="P33" s="139" t="s">
        <v>21</v>
      </c>
      <c r="Q33" s="140"/>
    </row>
    <row r="34" spans="2:17" ht="27.9" customHeight="1">
      <c r="B34" s="141"/>
      <c r="C34" s="142"/>
      <c r="D34" s="145"/>
      <c r="E34" s="142"/>
      <c r="F34" s="145"/>
      <c r="G34" s="142"/>
      <c r="H34" s="145"/>
      <c r="I34" s="142"/>
      <c r="J34" s="145"/>
      <c r="K34" s="142"/>
      <c r="L34" s="145"/>
      <c r="M34" s="142"/>
      <c r="N34" s="145"/>
      <c r="O34" s="142"/>
      <c r="P34" s="145"/>
      <c r="Q34" s="146"/>
    </row>
    <row r="35" spans="2:17" ht="27.9" customHeight="1" thickBot="1">
      <c r="B35" s="143"/>
      <c r="C35" s="144"/>
      <c r="D35" s="147"/>
      <c r="E35" s="144"/>
      <c r="F35" s="147"/>
      <c r="G35" s="144"/>
      <c r="H35" s="147"/>
      <c r="I35" s="144"/>
      <c r="J35" s="147"/>
      <c r="K35" s="144"/>
      <c r="L35" s="147"/>
      <c r="M35" s="144"/>
      <c r="N35" s="147"/>
      <c r="O35" s="144"/>
      <c r="P35" s="147"/>
      <c r="Q35" s="148"/>
    </row>
    <row r="36" spans="2:17" ht="21.9" customHeight="1">
      <c r="H36" s="137" t="s">
        <v>27</v>
      </c>
      <c r="I36" s="138"/>
      <c r="J36" s="139" t="s">
        <v>27</v>
      </c>
      <c r="K36" s="140"/>
    </row>
    <row r="37" spans="2:17" ht="27.9" customHeight="1">
      <c r="H37" s="141"/>
      <c r="I37" s="142"/>
      <c r="J37" s="145"/>
      <c r="K37" s="146"/>
    </row>
    <row r="38" spans="2:17" ht="27.9" customHeight="1" thickBot="1">
      <c r="H38" s="143"/>
      <c r="I38" s="144"/>
      <c r="J38" s="147"/>
      <c r="K38" s="148"/>
    </row>
  </sheetData>
  <mergeCells count="102">
    <mergeCell ref="B7:G8"/>
    <mergeCell ref="J7:K7"/>
    <mergeCell ref="L7:Q7"/>
    <mergeCell ref="J8:K8"/>
    <mergeCell ref="L8:P8"/>
    <mergeCell ref="B9:G9"/>
    <mergeCell ref="J9:K9"/>
    <mergeCell ref="L9:Q9"/>
    <mergeCell ref="C1:D2"/>
    <mergeCell ref="G1:L2"/>
    <mergeCell ref="O1:R1"/>
    <mergeCell ref="O2:R3"/>
    <mergeCell ref="J5:K5"/>
    <mergeCell ref="M5:R5"/>
    <mergeCell ref="B12:C12"/>
    <mergeCell ref="J12:K12"/>
    <mergeCell ref="L12:M12"/>
    <mergeCell ref="O12:Q12"/>
    <mergeCell ref="B13:C13"/>
    <mergeCell ref="D13:H13"/>
    <mergeCell ref="J13:K13"/>
    <mergeCell ref="L13:Q13"/>
    <mergeCell ref="J10:K10"/>
    <mergeCell ref="L10:P10"/>
    <mergeCell ref="B11:C11"/>
    <mergeCell ref="E11:H11"/>
    <mergeCell ref="J11:K11"/>
    <mergeCell ref="L11:M11"/>
    <mergeCell ref="O11:P11"/>
    <mergeCell ref="B17:C17"/>
    <mergeCell ref="D17:L17"/>
    <mergeCell ref="M17:Q17"/>
    <mergeCell ref="B18:C18"/>
    <mergeCell ref="D18:L18"/>
    <mergeCell ref="M18:Q18"/>
    <mergeCell ref="J14:K14"/>
    <mergeCell ref="B15:C15"/>
    <mergeCell ref="D15:L15"/>
    <mergeCell ref="M15:Q15"/>
    <mergeCell ref="B16:C16"/>
    <mergeCell ref="D16:L16"/>
    <mergeCell ref="M16:Q16"/>
    <mergeCell ref="B21:C21"/>
    <mergeCell ref="D21:L21"/>
    <mergeCell ref="M21:Q21"/>
    <mergeCell ref="B22:C22"/>
    <mergeCell ref="D22:L22"/>
    <mergeCell ref="M22:Q22"/>
    <mergeCell ref="B19:C19"/>
    <mergeCell ref="D19:L19"/>
    <mergeCell ref="M19:Q19"/>
    <mergeCell ref="B20:C20"/>
    <mergeCell ref="D20:L20"/>
    <mergeCell ref="M20:Q20"/>
    <mergeCell ref="B26:D26"/>
    <mergeCell ref="E26:J26"/>
    <mergeCell ref="K26:Q26"/>
    <mergeCell ref="B27:D27"/>
    <mergeCell ref="E27:I27"/>
    <mergeCell ref="K27:Q27"/>
    <mergeCell ref="B23:L23"/>
    <mergeCell ref="M23:Q23"/>
    <mergeCell ref="B24:J24"/>
    <mergeCell ref="M24:Q24"/>
    <mergeCell ref="B25:D25"/>
    <mergeCell ref="E25:J25"/>
    <mergeCell ref="K25:Q25"/>
    <mergeCell ref="B30:D30"/>
    <mergeCell ref="E30:I30"/>
    <mergeCell ref="K30:Q30"/>
    <mergeCell ref="B31:D31"/>
    <mergeCell ref="E31:I31"/>
    <mergeCell ref="K31:Q31"/>
    <mergeCell ref="B28:D28"/>
    <mergeCell ref="E28:I28"/>
    <mergeCell ref="K28:Q28"/>
    <mergeCell ref="B29:D29"/>
    <mergeCell ref="E29:I29"/>
    <mergeCell ref="K29:Q29"/>
    <mergeCell ref="B32:D32"/>
    <mergeCell ref="E32:I32"/>
    <mergeCell ref="K32:Q32"/>
    <mergeCell ref="B33:C33"/>
    <mergeCell ref="D33:E33"/>
    <mergeCell ref="F33:G33"/>
    <mergeCell ref="H33:I33"/>
    <mergeCell ref="J33:K33"/>
    <mergeCell ref="L33:M33"/>
    <mergeCell ref="N33:O33"/>
    <mergeCell ref="H36:I36"/>
    <mergeCell ref="J36:K36"/>
    <mergeCell ref="H37:I38"/>
    <mergeCell ref="J37:K38"/>
    <mergeCell ref="P33:Q33"/>
    <mergeCell ref="B34:C35"/>
    <mergeCell ref="D34:E35"/>
    <mergeCell ref="F34:G35"/>
    <mergeCell ref="H34:I35"/>
    <mergeCell ref="J34:K35"/>
    <mergeCell ref="L34:M35"/>
    <mergeCell ref="N34:O35"/>
    <mergeCell ref="P34:Q35"/>
  </mergeCells>
  <phoneticPr fontId="2"/>
  <dataValidations count="2">
    <dataValidation type="list" allowBlank="1" showInputMessage="1" showErrorMessage="1" sqref="C1:D2" xr:uid="{7711EAEE-103C-44AB-A9F8-AE64C2DB8F75}">
      <formula1>"外注,資材"</formula1>
    </dataValidation>
    <dataValidation type="list" allowBlank="1" showInputMessage="1" showErrorMessage="1" sqref="L24" xr:uid="{394CEB13-D828-4083-8ED1-96B966D775AF}">
      <formula1>"0.08,0.1"</formula1>
    </dataValidation>
  </dataValidations>
  <printOptions horizontalCentered="1"/>
  <pageMargins left="0.39370078740157483" right="0.39370078740157483" top="0.98425196850393704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7A8D-742B-4B07-AEFE-257DA5F17113}">
  <dimension ref="B1:AB38"/>
  <sheetViews>
    <sheetView view="pageBreakPreview" zoomScaleNormal="100" zoomScaleSheetLayoutView="100" workbookViewId="0">
      <selection activeCell="C1" sqref="C1:D2"/>
    </sheetView>
  </sheetViews>
  <sheetFormatPr defaultColWidth="9" defaultRowHeight="13.2"/>
  <cols>
    <col min="1" max="1" width="4.77734375" style="1" customWidth="1"/>
    <col min="2" max="17" width="5.77734375" style="1" customWidth="1"/>
    <col min="18" max="20" width="4.77734375" style="1" customWidth="1"/>
    <col min="21" max="16384" width="9" style="1"/>
  </cols>
  <sheetData>
    <row r="1" spans="2:28" ht="21.9" customHeight="1">
      <c r="C1" s="68" t="s">
        <v>66</v>
      </c>
      <c r="D1" s="69"/>
      <c r="G1" s="52" t="s">
        <v>18</v>
      </c>
      <c r="H1" s="52"/>
      <c r="I1" s="52"/>
      <c r="J1" s="52"/>
      <c r="K1" s="52"/>
      <c r="L1" s="52"/>
      <c r="O1" s="59" t="s">
        <v>50</v>
      </c>
      <c r="P1" s="153"/>
      <c r="Q1" s="153"/>
      <c r="R1" s="154"/>
    </row>
    <row r="2" spans="2:28" ht="21.9" customHeight="1" thickBot="1">
      <c r="C2" s="70"/>
      <c r="D2" s="71"/>
      <c r="G2" s="53"/>
      <c r="H2" s="53"/>
      <c r="I2" s="53"/>
      <c r="J2" s="53"/>
      <c r="K2" s="53"/>
      <c r="L2" s="53"/>
      <c r="O2" s="149" t="s">
        <v>51</v>
      </c>
      <c r="P2" s="150"/>
      <c r="Q2" s="150"/>
      <c r="R2" s="151"/>
    </row>
    <row r="3" spans="2:28" ht="21.9" customHeight="1" thickTop="1">
      <c r="O3" s="152"/>
      <c r="P3" s="150"/>
      <c r="Q3" s="150"/>
      <c r="R3" s="151"/>
    </row>
    <row r="4" spans="2:28" ht="21.9" customHeight="1">
      <c r="L4" s="1" t="s">
        <v>35</v>
      </c>
      <c r="M4" s="1">
        <v>10</v>
      </c>
      <c r="N4" s="1" t="s">
        <v>36</v>
      </c>
      <c r="O4" s="1">
        <v>11</v>
      </c>
      <c r="P4" s="1" t="s">
        <v>37</v>
      </c>
      <c r="Q4" s="1">
        <v>20</v>
      </c>
      <c r="R4" s="1" t="s">
        <v>38</v>
      </c>
    </row>
    <row r="5" spans="2:28" ht="21.9" customHeight="1">
      <c r="J5" s="51" t="s">
        <v>32</v>
      </c>
      <c r="K5" s="51"/>
      <c r="L5" s="11" t="s">
        <v>33</v>
      </c>
      <c r="M5" s="54">
        <v>1234567890123</v>
      </c>
      <c r="N5" s="54"/>
      <c r="O5" s="54"/>
      <c r="P5" s="54"/>
      <c r="Q5" s="54"/>
      <c r="R5" s="54"/>
      <c r="W5"/>
      <c r="X5"/>
      <c r="Y5"/>
      <c r="Z5"/>
      <c r="AA5"/>
      <c r="AB5"/>
    </row>
    <row r="6" spans="2:28" ht="11.1" customHeight="1">
      <c r="B6" s="9"/>
      <c r="C6" s="9"/>
      <c r="D6" s="9"/>
      <c r="E6" s="9"/>
      <c r="F6" s="9"/>
      <c r="G6" s="9"/>
      <c r="H6" s="9"/>
      <c r="J6" s="3"/>
      <c r="K6" s="3"/>
      <c r="L6" s="4"/>
      <c r="M6" s="4"/>
      <c r="N6" s="4"/>
      <c r="O6" s="4"/>
      <c r="P6" s="4"/>
      <c r="Q6" s="5"/>
    </row>
    <row r="7" spans="2:28" ht="21.9" customHeight="1">
      <c r="B7" s="55" t="s">
        <v>31</v>
      </c>
      <c r="C7" s="55"/>
      <c r="D7" s="55"/>
      <c r="E7" s="55"/>
      <c r="F7" s="55"/>
      <c r="G7" s="55"/>
      <c r="H7" s="10"/>
      <c r="J7" s="49" t="s">
        <v>1</v>
      </c>
      <c r="K7" s="49"/>
      <c r="L7" s="50" t="s">
        <v>55</v>
      </c>
      <c r="M7" s="50"/>
      <c r="N7" s="50"/>
      <c r="O7" s="50"/>
      <c r="P7" s="50"/>
      <c r="Q7" s="50"/>
    </row>
    <row r="8" spans="2:28" ht="11.1" customHeight="1">
      <c r="B8" s="56"/>
      <c r="C8" s="56"/>
      <c r="D8" s="56"/>
      <c r="E8" s="56"/>
      <c r="F8" s="56"/>
      <c r="G8" s="56"/>
      <c r="H8" s="10"/>
      <c r="J8" s="57"/>
      <c r="K8" s="57"/>
      <c r="L8" s="58"/>
      <c r="M8" s="58"/>
      <c r="N8" s="58"/>
      <c r="O8" s="58"/>
      <c r="P8" s="58"/>
      <c r="Q8" s="5"/>
    </row>
    <row r="9" spans="2:28" ht="21.9" customHeight="1">
      <c r="B9" s="48" t="s">
        <v>0</v>
      </c>
      <c r="C9" s="48"/>
      <c r="D9" s="48"/>
      <c r="E9" s="48"/>
      <c r="F9" s="48"/>
      <c r="G9" s="48"/>
      <c r="J9" s="49" t="s">
        <v>2</v>
      </c>
      <c r="K9" s="49"/>
      <c r="L9" s="50" t="s">
        <v>56</v>
      </c>
      <c r="M9" s="50"/>
      <c r="N9" s="50"/>
      <c r="O9" s="50"/>
      <c r="P9" s="50"/>
      <c r="Q9" s="50"/>
      <c r="R9" s="6" t="s">
        <v>29</v>
      </c>
    </row>
    <row r="10" spans="2:28" ht="21.9" customHeight="1">
      <c r="J10" s="51" t="s">
        <v>3</v>
      </c>
      <c r="K10" s="51"/>
      <c r="L10" s="50" t="s">
        <v>53</v>
      </c>
      <c r="M10" s="50"/>
      <c r="N10" s="50"/>
      <c r="O10" s="50"/>
      <c r="P10" s="50"/>
      <c r="Q10" s="5"/>
    </row>
    <row r="11" spans="2:28" ht="21.9" customHeight="1">
      <c r="B11" s="75" t="s">
        <v>7</v>
      </c>
      <c r="C11" s="75"/>
      <c r="D11" s="15" t="s">
        <v>28</v>
      </c>
      <c r="E11" s="76">
        <f>IF(SUM(M23:Q24)&lt;&gt;0,SUM(M23:Q24),"")</f>
        <v>55000000</v>
      </c>
      <c r="F11" s="76"/>
      <c r="G11" s="76"/>
      <c r="H11" s="76"/>
      <c r="J11" s="51" t="s">
        <v>4</v>
      </c>
      <c r="K11" s="51"/>
      <c r="L11" s="77" t="s">
        <v>54</v>
      </c>
      <c r="M11" s="77"/>
      <c r="N11" s="5" t="s">
        <v>5</v>
      </c>
      <c r="O11" s="77" t="s">
        <v>57</v>
      </c>
      <c r="P11" s="77"/>
      <c r="Q11" s="5" t="s">
        <v>6</v>
      </c>
    </row>
    <row r="12" spans="2:28" ht="21.9" customHeight="1">
      <c r="B12" s="72" t="s">
        <v>40</v>
      </c>
      <c r="C12" s="72"/>
      <c r="J12" s="57"/>
      <c r="K12" s="57"/>
      <c r="L12" s="73" t="s">
        <v>39</v>
      </c>
      <c r="M12" s="73"/>
      <c r="N12" s="7" t="s">
        <v>30</v>
      </c>
      <c r="O12" s="74">
        <v>1234567</v>
      </c>
      <c r="P12" s="74"/>
      <c r="Q12" s="74"/>
    </row>
    <row r="13" spans="2:28" ht="21.9" customHeight="1">
      <c r="B13" s="75" t="s">
        <v>8</v>
      </c>
      <c r="C13" s="75"/>
      <c r="D13" s="78" t="s">
        <v>61</v>
      </c>
      <c r="E13" s="78"/>
      <c r="F13" s="78"/>
      <c r="G13" s="78"/>
      <c r="H13" s="78"/>
      <c r="J13" s="51" t="s">
        <v>17</v>
      </c>
      <c r="K13" s="51"/>
      <c r="L13" s="77" t="s">
        <v>58</v>
      </c>
      <c r="M13" s="77"/>
      <c r="N13" s="77"/>
      <c r="O13" s="77"/>
      <c r="P13" s="77"/>
      <c r="Q13" s="77"/>
    </row>
    <row r="14" spans="2:28" ht="21.9" customHeight="1" thickBot="1">
      <c r="J14" s="18" t="s">
        <v>20</v>
      </c>
      <c r="K14" s="18"/>
      <c r="L14" s="8"/>
      <c r="M14" s="8"/>
      <c r="N14" s="8"/>
      <c r="O14" s="8"/>
      <c r="P14" s="8"/>
      <c r="Q14" s="8"/>
    </row>
    <row r="15" spans="2:28" ht="21.9" customHeight="1">
      <c r="B15" s="25" t="s">
        <v>44</v>
      </c>
      <c r="C15" s="26"/>
      <c r="D15" s="27" t="s">
        <v>45</v>
      </c>
      <c r="E15" s="28"/>
      <c r="F15" s="28"/>
      <c r="G15" s="28"/>
      <c r="H15" s="28"/>
      <c r="I15" s="28"/>
      <c r="J15" s="28"/>
      <c r="K15" s="28"/>
      <c r="L15" s="29"/>
      <c r="M15" s="19" t="s">
        <v>43</v>
      </c>
      <c r="N15" s="19"/>
      <c r="O15" s="19"/>
      <c r="P15" s="19"/>
      <c r="Q15" s="20"/>
    </row>
    <row r="16" spans="2:28" ht="21.9" customHeight="1">
      <c r="B16" s="43" t="s">
        <v>59</v>
      </c>
      <c r="C16" s="44"/>
      <c r="D16" s="45" t="s">
        <v>62</v>
      </c>
      <c r="E16" s="46"/>
      <c r="F16" s="46"/>
      <c r="G16" s="46"/>
      <c r="H16" s="46"/>
      <c r="I16" s="46"/>
      <c r="J16" s="46"/>
      <c r="K16" s="46"/>
      <c r="L16" s="47"/>
      <c r="M16" s="21">
        <v>50000000</v>
      </c>
      <c r="N16" s="21"/>
      <c r="O16" s="21"/>
      <c r="P16" s="21"/>
      <c r="Q16" s="22"/>
    </row>
    <row r="17" spans="2:17" ht="21.9" customHeight="1">
      <c r="B17" s="38"/>
      <c r="C17" s="39"/>
      <c r="D17" s="40"/>
      <c r="E17" s="41"/>
      <c r="F17" s="41"/>
      <c r="G17" s="41"/>
      <c r="H17" s="41"/>
      <c r="I17" s="41"/>
      <c r="J17" s="41"/>
      <c r="K17" s="41"/>
      <c r="L17" s="42"/>
      <c r="M17" s="23"/>
      <c r="N17" s="23"/>
      <c r="O17" s="23"/>
      <c r="P17" s="23"/>
      <c r="Q17" s="24"/>
    </row>
    <row r="18" spans="2:17" ht="21.9" customHeight="1">
      <c r="B18" s="38"/>
      <c r="C18" s="39"/>
      <c r="D18" s="40"/>
      <c r="E18" s="41"/>
      <c r="F18" s="41"/>
      <c r="G18" s="41"/>
      <c r="H18" s="41"/>
      <c r="I18" s="41"/>
      <c r="J18" s="41"/>
      <c r="K18" s="41"/>
      <c r="L18" s="42"/>
      <c r="M18" s="23"/>
      <c r="N18" s="23"/>
      <c r="O18" s="23"/>
      <c r="P18" s="23"/>
      <c r="Q18" s="24"/>
    </row>
    <row r="19" spans="2:17" ht="21.9" customHeight="1">
      <c r="B19" s="38"/>
      <c r="C19" s="39"/>
      <c r="D19" s="40"/>
      <c r="E19" s="41"/>
      <c r="F19" s="41"/>
      <c r="G19" s="41"/>
      <c r="H19" s="41"/>
      <c r="I19" s="41"/>
      <c r="J19" s="41"/>
      <c r="K19" s="41"/>
      <c r="L19" s="42"/>
      <c r="M19" s="23"/>
      <c r="N19" s="23"/>
      <c r="O19" s="23"/>
      <c r="P19" s="23"/>
      <c r="Q19" s="24"/>
    </row>
    <row r="20" spans="2:17" ht="21.9" customHeight="1">
      <c r="B20" s="38"/>
      <c r="C20" s="39"/>
      <c r="D20" s="40"/>
      <c r="E20" s="41"/>
      <c r="F20" s="41"/>
      <c r="G20" s="41"/>
      <c r="H20" s="41"/>
      <c r="I20" s="41"/>
      <c r="J20" s="41"/>
      <c r="K20" s="41"/>
      <c r="L20" s="42"/>
      <c r="M20" s="23"/>
      <c r="N20" s="23"/>
      <c r="O20" s="23"/>
      <c r="P20" s="23"/>
      <c r="Q20" s="24"/>
    </row>
    <row r="21" spans="2:17" ht="21.9" customHeight="1">
      <c r="B21" s="38"/>
      <c r="C21" s="39"/>
      <c r="D21" s="40"/>
      <c r="E21" s="41"/>
      <c r="F21" s="41"/>
      <c r="G21" s="41"/>
      <c r="H21" s="41"/>
      <c r="I21" s="41"/>
      <c r="J21" s="41"/>
      <c r="K21" s="41"/>
      <c r="L21" s="42"/>
      <c r="M21" s="23"/>
      <c r="N21" s="23"/>
      <c r="O21" s="23"/>
      <c r="P21" s="23"/>
      <c r="Q21" s="24"/>
    </row>
    <row r="22" spans="2:17" ht="21.9" customHeight="1" thickBot="1">
      <c r="B22" s="33"/>
      <c r="C22" s="34"/>
      <c r="D22" s="35"/>
      <c r="E22" s="36"/>
      <c r="F22" s="36"/>
      <c r="G22" s="36"/>
      <c r="H22" s="36"/>
      <c r="I22" s="36"/>
      <c r="J22" s="36"/>
      <c r="K22" s="36"/>
      <c r="L22" s="37"/>
      <c r="M22" s="122"/>
      <c r="N22" s="122"/>
      <c r="O22" s="122"/>
      <c r="P22" s="122"/>
      <c r="Q22" s="123"/>
    </row>
    <row r="23" spans="2:17" ht="21.9" customHeight="1" thickBot="1">
      <c r="B23" s="30" t="s">
        <v>47</v>
      </c>
      <c r="C23" s="31"/>
      <c r="D23" s="31"/>
      <c r="E23" s="31"/>
      <c r="F23" s="31"/>
      <c r="G23" s="31"/>
      <c r="H23" s="31"/>
      <c r="I23" s="31"/>
      <c r="J23" s="31"/>
      <c r="K23" s="31"/>
      <c r="L23" s="32"/>
      <c r="M23" s="134">
        <f>IF(SUM(M16:Q22)&lt;&gt;0,SUM(M16:Q22),"")</f>
        <v>50000000</v>
      </c>
      <c r="N23" s="135"/>
      <c r="O23" s="135"/>
      <c r="P23" s="135"/>
      <c r="Q23" s="136"/>
    </row>
    <row r="24" spans="2:17" ht="21.9" customHeight="1" thickBot="1">
      <c r="B24" s="132" t="s">
        <v>48</v>
      </c>
      <c r="C24" s="133"/>
      <c r="D24" s="133"/>
      <c r="E24" s="133"/>
      <c r="F24" s="133"/>
      <c r="G24" s="133"/>
      <c r="H24" s="133"/>
      <c r="I24" s="133"/>
      <c r="J24" s="133"/>
      <c r="K24" s="17" t="s">
        <v>46</v>
      </c>
      <c r="L24" s="16">
        <v>0.1</v>
      </c>
      <c r="M24" s="113">
        <f>IF(SUM(M23)&lt;&gt;0,ROUNDDOWN(M23*L24,0),"")</f>
        <v>5000000</v>
      </c>
      <c r="N24" s="114"/>
      <c r="O24" s="114"/>
      <c r="P24" s="114"/>
      <c r="Q24" s="115"/>
    </row>
    <row r="25" spans="2:17" ht="21.9" customHeight="1">
      <c r="B25" s="110" t="s">
        <v>9</v>
      </c>
      <c r="C25" s="111"/>
      <c r="D25" s="112"/>
      <c r="E25" s="127" t="s">
        <v>67</v>
      </c>
      <c r="F25" s="128"/>
      <c r="G25" s="128"/>
      <c r="H25" s="128"/>
      <c r="I25" s="128"/>
      <c r="J25" s="129"/>
      <c r="K25" s="119" t="s">
        <v>10</v>
      </c>
      <c r="L25" s="120"/>
      <c r="M25" s="120"/>
      <c r="N25" s="120"/>
      <c r="O25" s="120"/>
      <c r="P25" s="120"/>
      <c r="Q25" s="121"/>
    </row>
    <row r="26" spans="2:17" ht="21.9" customHeight="1">
      <c r="B26" s="116" t="s">
        <v>41</v>
      </c>
      <c r="C26" s="117"/>
      <c r="D26" s="118"/>
      <c r="E26" s="124">
        <v>12345678</v>
      </c>
      <c r="F26" s="125"/>
      <c r="G26" s="125"/>
      <c r="H26" s="125"/>
      <c r="I26" s="125"/>
      <c r="J26" s="126"/>
      <c r="K26" s="90" t="s">
        <v>42</v>
      </c>
      <c r="L26" s="130"/>
      <c r="M26" s="130"/>
      <c r="N26" s="130"/>
      <c r="O26" s="130"/>
      <c r="P26" s="130"/>
      <c r="Q26" s="131"/>
    </row>
    <row r="27" spans="2:17" ht="21.9" customHeight="1">
      <c r="B27" s="86" t="s">
        <v>11</v>
      </c>
      <c r="C27" s="87"/>
      <c r="D27" s="87"/>
      <c r="E27" s="88"/>
      <c r="F27" s="89"/>
      <c r="G27" s="89"/>
      <c r="H27" s="89"/>
      <c r="I27" s="89"/>
      <c r="J27" s="12"/>
      <c r="K27" s="90" t="s">
        <v>34</v>
      </c>
      <c r="L27" s="91"/>
      <c r="M27" s="91"/>
      <c r="N27" s="91"/>
      <c r="O27" s="91"/>
      <c r="P27" s="91"/>
      <c r="Q27" s="92"/>
    </row>
    <row r="28" spans="2:17" ht="21.9" customHeight="1">
      <c r="B28" s="93" t="s">
        <v>12</v>
      </c>
      <c r="C28" s="94"/>
      <c r="D28" s="94"/>
      <c r="E28" s="104"/>
      <c r="F28" s="105"/>
      <c r="G28" s="105"/>
      <c r="H28" s="105"/>
      <c r="I28" s="105"/>
      <c r="J28" s="2"/>
      <c r="K28" s="90" t="s">
        <v>19</v>
      </c>
      <c r="L28" s="106"/>
      <c r="M28" s="106"/>
      <c r="N28" s="106"/>
      <c r="O28" s="106"/>
      <c r="P28" s="106"/>
      <c r="Q28" s="107"/>
    </row>
    <row r="29" spans="2:17" ht="21.9" customHeight="1">
      <c r="B29" s="93" t="s">
        <v>13</v>
      </c>
      <c r="C29" s="94"/>
      <c r="D29" s="94"/>
      <c r="E29" s="104"/>
      <c r="F29" s="105"/>
      <c r="G29" s="105"/>
      <c r="H29" s="105"/>
      <c r="I29" s="105"/>
      <c r="J29" s="2"/>
      <c r="K29" s="97" t="s">
        <v>49</v>
      </c>
      <c r="L29" s="108"/>
      <c r="M29" s="108"/>
      <c r="N29" s="108"/>
      <c r="O29" s="108"/>
      <c r="P29" s="108"/>
      <c r="Q29" s="109"/>
    </row>
    <row r="30" spans="2:17" ht="21.9" customHeight="1">
      <c r="B30" s="93" t="s">
        <v>14</v>
      </c>
      <c r="C30" s="94"/>
      <c r="D30" s="94"/>
      <c r="E30" s="95">
        <f>M23</f>
        <v>50000000</v>
      </c>
      <c r="F30" s="96"/>
      <c r="G30" s="96"/>
      <c r="H30" s="96"/>
      <c r="I30" s="96"/>
      <c r="J30" s="2"/>
      <c r="K30" s="97" t="s">
        <v>65</v>
      </c>
      <c r="L30" s="98"/>
      <c r="M30" s="98"/>
      <c r="N30" s="98"/>
      <c r="O30" s="98"/>
      <c r="P30" s="98"/>
      <c r="Q30" s="99"/>
    </row>
    <row r="31" spans="2:17" ht="21.9" customHeight="1">
      <c r="B31" s="100" t="s">
        <v>15</v>
      </c>
      <c r="C31" s="101"/>
      <c r="D31" s="101"/>
      <c r="E31" s="102"/>
      <c r="F31" s="103"/>
      <c r="G31" s="103"/>
      <c r="H31" s="103"/>
      <c r="I31" s="103"/>
      <c r="J31" s="14"/>
      <c r="K31" s="90" t="s">
        <v>64</v>
      </c>
      <c r="L31" s="91"/>
      <c r="M31" s="91"/>
      <c r="N31" s="91"/>
      <c r="O31" s="91"/>
      <c r="P31" s="91"/>
      <c r="Q31" s="92"/>
    </row>
    <row r="32" spans="2:17" ht="21.9" customHeight="1" thickBot="1">
      <c r="B32" s="79" t="s">
        <v>16</v>
      </c>
      <c r="C32" s="80"/>
      <c r="D32" s="80"/>
      <c r="E32" s="81"/>
      <c r="F32" s="82"/>
      <c r="G32" s="82"/>
      <c r="H32" s="82"/>
      <c r="I32" s="82"/>
      <c r="J32" s="13"/>
      <c r="K32" s="83" t="s">
        <v>52</v>
      </c>
      <c r="L32" s="84"/>
      <c r="M32" s="84"/>
      <c r="N32" s="84"/>
      <c r="O32" s="84"/>
      <c r="P32" s="84"/>
      <c r="Q32" s="85"/>
    </row>
    <row r="33" spans="2:17" ht="21.9" customHeight="1">
      <c r="B33" s="137" t="s">
        <v>26</v>
      </c>
      <c r="C33" s="138"/>
      <c r="D33" s="139"/>
      <c r="E33" s="138"/>
      <c r="F33" s="139"/>
      <c r="G33" s="138"/>
      <c r="H33" s="139" t="s">
        <v>25</v>
      </c>
      <c r="I33" s="138"/>
      <c r="J33" s="139" t="s">
        <v>24</v>
      </c>
      <c r="K33" s="138"/>
      <c r="L33" s="139" t="s">
        <v>23</v>
      </c>
      <c r="M33" s="138"/>
      <c r="N33" s="139" t="s">
        <v>22</v>
      </c>
      <c r="O33" s="138"/>
      <c r="P33" s="139" t="s">
        <v>21</v>
      </c>
      <c r="Q33" s="140"/>
    </row>
    <row r="34" spans="2:17" ht="27.9" customHeight="1">
      <c r="B34" s="141"/>
      <c r="C34" s="142"/>
      <c r="D34" s="145"/>
      <c r="E34" s="142"/>
      <c r="F34" s="145"/>
      <c r="G34" s="142"/>
      <c r="H34" s="145"/>
      <c r="I34" s="142"/>
      <c r="J34" s="145"/>
      <c r="K34" s="142"/>
      <c r="L34" s="145"/>
      <c r="M34" s="142"/>
      <c r="N34" s="145"/>
      <c r="O34" s="142"/>
      <c r="P34" s="145"/>
      <c r="Q34" s="146"/>
    </row>
    <row r="35" spans="2:17" ht="27.9" customHeight="1" thickBot="1">
      <c r="B35" s="143"/>
      <c r="C35" s="144"/>
      <c r="D35" s="147"/>
      <c r="E35" s="144"/>
      <c r="F35" s="147"/>
      <c r="G35" s="144"/>
      <c r="H35" s="147"/>
      <c r="I35" s="144"/>
      <c r="J35" s="147"/>
      <c r="K35" s="144"/>
      <c r="L35" s="147"/>
      <c r="M35" s="144"/>
      <c r="N35" s="147"/>
      <c r="O35" s="144"/>
      <c r="P35" s="147"/>
      <c r="Q35" s="148"/>
    </row>
    <row r="36" spans="2:17" ht="21.9" customHeight="1">
      <c r="H36" s="137" t="s">
        <v>27</v>
      </c>
      <c r="I36" s="138"/>
      <c r="J36" s="139" t="s">
        <v>27</v>
      </c>
      <c r="K36" s="140"/>
    </row>
    <row r="37" spans="2:17" ht="27.9" customHeight="1">
      <c r="H37" s="141"/>
      <c r="I37" s="142"/>
      <c r="J37" s="145"/>
      <c r="K37" s="146"/>
    </row>
    <row r="38" spans="2:17" ht="27.9" customHeight="1" thickBot="1">
      <c r="H38" s="143"/>
      <c r="I38" s="144"/>
      <c r="J38" s="147"/>
      <c r="K38" s="148"/>
    </row>
  </sheetData>
  <mergeCells count="102">
    <mergeCell ref="B7:G8"/>
    <mergeCell ref="J7:K7"/>
    <mergeCell ref="L7:Q7"/>
    <mergeCell ref="J8:K8"/>
    <mergeCell ref="L8:P8"/>
    <mergeCell ref="B9:G9"/>
    <mergeCell ref="J9:K9"/>
    <mergeCell ref="L9:Q9"/>
    <mergeCell ref="C1:D2"/>
    <mergeCell ref="G1:L2"/>
    <mergeCell ref="O1:R1"/>
    <mergeCell ref="O2:R3"/>
    <mergeCell ref="J5:K5"/>
    <mergeCell ref="M5:R5"/>
    <mergeCell ref="B12:C12"/>
    <mergeCell ref="J12:K12"/>
    <mergeCell ref="L12:M12"/>
    <mergeCell ref="O12:Q12"/>
    <mergeCell ref="B13:C13"/>
    <mergeCell ref="D13:H13"/>
    <mergeCell ref="J13:K13"/>
    <mergeCell ref="L13:Q13"/>
    <mergeCell ref="J10:K10"/>
    <mergeCell ref="L10:P10"/>
    <mergeCell ref="B11:C11"/>
    <mergeCell ref="E11:H11"/>
    <mergeCell ref="J11:K11"/>
    <mergeCell ref="L11:M11"/>
    <mergeCell ref="O11:P11"/>
    <mergeCell ref="B17:C17"/>
    <mergeCell ref="D17:L17"/>
    <mergeCell ref="M17:Q17"/>
    <mergeCell ref="B18:C18"/>
    <mergeCell ref="D18:L18"/>
    <mergeCell ref="M18:Q18"/>
    <mergeCell ref="J14:K14"/>
    <mergeCell ref="B15:C15"/>
    <mergeCell ref="D15:L15"/>
    <mergeCell ref="M15:Q15"/>
    <mergeCell ref="B16:C16"/>
    <mergeCell ref="D16:L16"/>
    <mergeCell ref="M16:Q16"/>
    <mergeCell ref="B21:C21"/>
    <mergeCell ref="D21:L21"/>
    <mergeCell ref="M21:Q21"/>
    <mergeCell ref="B22:C22"/>
    <mergeCell ref="D22:L22"/>
    <mergeCell ref="M22:Q22"/>
    <mergeCell ref="B19:C19"/>
    <mergeCell ref="D19:L19"/>
    <mergeCell ref="M19:Q19"/>
    <mergeCell ref="B20:C20"/>
    <mergeCell ref="D20:L20"/>
    <mergeCell ref="M20:Q20"/>
    <mergeCell ref="B26:D26"/>
    <mergeCell ref="E26:J26"/>
    <mergeCell ref="K26:Q26"/>
    <mergeCell ref="B27:D27"/>
    <mergeCell ref="E27:I27"/>
    <mergeCell ref="K27:Q27"/>
    <mergeCell ref="B23:L23"/>
    <mergeCell ref="M23:Q23"/>
    <mergeCell ref="B24:J24"/>
    <mergeCell ref="M24:Q24"/>
    <mergeCell ref="B25:D25"/>
    <mergeCell ref="E25:J25"/>
    <mergeCell ref="K25:Q25"/>
    <mergeCell ref="B30:D30"/>
    <mergeCell ref="E30:I30"/>
    <mergeCell ref="K30:Q30"/>
    <mergeCell ref="B31:D31"/>
    <mergeCell ref="E31:I31"/>
    <mergeCell ref="K31:Q31"/>
    <mergeCell ref="B28:D28"/>
    <mergeCell ref="E28:I28"/>
    <mergeCell ref="K28:Q28"/>
    <mergeCell ref="B29:D29"/>
    <mergeCell ref="E29:I29"/>
    <mergeCell ref="K29:Q29"/>
    <mergeCell ref="B32:D32"/>
    <mergeCell ref="E32:I32"/>
    <mergeCell ref="K32:Q32"/>
    <mergeCell ref="B33:C33"/>
    <mergeCell ref="D33:E33"/>
    <mergeCell ref="F33:G33"/>
    <mergeCell ref="H33:I33"/>
    <mergeCell ref="J33:K33"/>
    <mergeCell ref="L33:M33"/>
    <mergeCell ref="N33:O33"/>
    <mergeCell ref="H36:I36"/>
    <mergeCell ref="J36:K36"/>
    <mergeCell ref="H37:I38"/>
    <mergeCell ref="J37:K38"/>
    <mergeCell ref="P33:Q33"/>
    <mergeCell ref="B34:C35"/>
    <mergeCell ref="D34:E35"/>
    <mergeCell ref="F34:G35"/>
    <mergeCell ref="H34:I35"/>
    <mergeCell ref="J34:K35"/>
    <mergeCell ref="L34:M35"/>
    <mergeCell ref="N34:O35"/>
    <mergeCell ref="P34:Q35"/>
  </mergeCells>
  <phoneticPr fontId="2"/>
  <dataValidations count="2">
    <dataValidation type="list" allowBlank="1" showInputMessage="1" showErrorMessage="1" sqref="L24" xr:uid="{7263397D-1D5E-461D-845C-4E446325343D}">
      <formula1>"0.08,0.1"</formula1>
    </dataValidation>
    <dataValidation type="list" allowBlank="1" showInputMessage="1" showErrorMessage="1" sqref="C1:D2" xr:uid="{F7B7FBEA-4E87-4F05-8517-8F6A9CA25208}">
      <formula1>"外注,資材"</formula1>
    </dataValidation>
  </dataValidations>
  <printOptions horizontalCentered="1"/>
  <pageMargins left="0.39370078740157483" right="0.39370078740157483" top="0.98425196850393704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請求書（外注・資材統一）</vt:lpstr>
      <vt:lpstr>請求書（外注記入例）</vt:lpstr>
      <vt:lpstr>請求書（資材記入例）</vt:lpstr>
      <vt:lpstr>'請求書（外注・資材統一）'!Print_Area</vt:lpstr>
      <vt:lpstr>'請求書（外注記入例）'!Print_Area</vt:lpstr>
      <vt:lpstr>'請求書（資材記入例）'!Print_Area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NG045</dc:creator>
  <cp:lastModifiedBy>西田 皓</cp:lastModifiedBy>
  <cp:lastPrinted>2023-11-06T00:51:19Z</cp:lastPrinted>
  <dcterms:created xsi:type="dcterms:W3CDTF">2014-09-26T04:24:07Z</dcterms:created>
  <dcterms:modified xsi:type="dcterms:W3CDTF">2025-02-19T04:50:26Z</dcterms:modified>
</cp:coreProperties>
</file>